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Staging\wde636\"/>
    </mc:Choice>
  </mc:AlternateContent>
  <xr:revisionPtr revIDLastSave="0" documentId="13_ncr:1_{5E8550D8-3B02-4653-AE72-7DDB026710B9}" xr6:coauthVersionLast="47" xr6:coauthVersionMax="47" xr10:uidLastSave="{00000000-0000-0000-0000-000000000000}"/>
  <bookViews>
    <workbookView xWindow="5790" yWindow="2535" windowWidth="21600" windowHeight="11385" tabRatio="536" xr2:uid="{00000000-000D-0000-FFFF-FFFF00000000}"/>
  </bookViews>
  <sheets>
    <sheet name="Expulsions" sheetId="1" r:id="rId1"/>
    <sheet name="GFSA" sheetId="3" r:id="rId2"/>
    <sheet name="IDEA Removals" sheetId="4" r:id="rId3"/>
    <sheet name="IDEA Removal Length" sheetId="5" r:id="rId4"/>
    <sheet name="IDEA Suspension" sheetId="6" r:id="rId5"/>
    <sheet name="IDEA Interim Setting" sheetId="7" r:id="rId6"/>
    <sheet name="Unilateral Removal Reasons" sheetId="10" r:id="rId7"/>
    <sheet name="Seclusion and Restraint" sheetId="8" r:id="rId8"/>
    <sheet name="Instructions" sheetId="9" r:id="rId9"/>
    <sheet name="Validations" sheetId="2" state="hidden" r:id="rId10"/>
  </sheets>
  <definedNames>
    <definedName name="District_Header">Validations!$C$2</definedName>
    <definedName name="District_List">Validations!$C$2:$C$341</definedName>
    <definedName name="Districts">Validations!$A$2:$A$52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B7" i="9" l="1"/>
  <c r="B7" i="8"/>
  <c r="B7" i="10"/>
  <c r="B7" i="7"/>
  <c r="B7" i="6"/>
  <c r="B7" i="5"/>
  <c r="B7" i="4"/>
  <c r="D3" i="9" l="1"/>
  <c r="D2" i="9"/>
  <c r="H5" i="9"/>
  <c r="H4" i="9"/>
  <c r="H3" i="9"/>
  <c r="H2" i="9"/>
  <c r="D3" i="8"/>
  <c r="E3" i="10"/>
  <c r="E2" i="10"/>
  <c r="B6" i="10" l="1"/>
  <c r="L5" i="10"/>
  <c r="B5" i="10"/>
  <c r="L4" i="10"/>
  <c r="B4" i="10"/>
  <c r="L3" i="10"/>
  <c r="B3" i="10"/>
  <c r="L2" i="10"/>
  <c r="B2" i="10"/>
  <c r="B6" i="9" l="1"/>
  <c r="B5" i="9"/>
  <c r="B4" i="9"/>
  <c r="B3" i="9"/>
  <c r="B2" i="9"/>
  <c r="D3" i="7" l="1"/>
  <c r="J5" i="8"/>
  <c r="J4" i="8"/>
  <c r="J3" i="8"/>
  <c r="J2" i="8"/>
  <c r="D2" i="8"/>
  <c r="B6" i="8"/>
  <c r="B5" i="8"/>
  <c r="B4" i="8"/>
  <c r="B3" i="8"/>
  <c r="B2" i="8"/>
  <c r="I5" i="7"/>
  <c r="I4" i="7"/>
  <c r="I3" i="7"/>
  <c r="I2" i="7"/>
  <c r="D2" i="7"/>
  <c r="B6" i="7"/>
  <c r="B5" i="7"/>
  <c r="B4" i="7"/>
  <c r="B3" i="7"/>
  <c r="B2" i="7"/>
  <c r="E3" i="6"/>
  <c r="E2" i="6"/>
  <c r="O5" i="6"/>
  <c r="O4" i="6"/>
  <c r="O3" i="6"/>
  <c r="O2" i="6"/>
  <c r="B6" i="6"/>
  <c r="B5" i="6"/>
  <c r="B4" i="6"/>
  <c r="B3" i="6"/>
  <c r="B2" i="6"/>
  <c r="L5" i="5"/>
  <c r="L4" i="5"/>
  <c r="L3" i="5"/>
  <c r="L2" i="5"/>
  <c r="D3" i="5"/>
  <c r="D2" i="5"/>
  <c r="E3" i="4" l="1"/>
  <c r="E2" i="4"/>
  <c r="O5" i="4"/>
  <c r="O4" i="4"/>
  <c r="O3" i="4"/>
  <c r="O2" i="4"/>
  <c r="B6" i="5"/>
  <c r="B5" i="5"/>
  <c r="B4" i="5"/>
  <c r="B3" i="5"/>
  <c r="B2" i="5"/>
  <c r="B6" i="4" l="1"/>
  <c r="B5" i="4"/>
  <c r="B4" i="4"/>
  <c r="B3" i="4"/>
  <c r="B2" i="4"/>
  <c r="O5" i="3" l="1"/>
  <c r="O4" i="3"/>
  <c r="O3" i="3"/>
  <c r="O2" i="3"/>
  <c r="E3" i="3"/>
  <c r="E2" i="3"/>
  <c r="B7" i="3" l="1"/>
  <c r="B6" i="3"/>
  <c r="B5" i="3"/>
  <c r="B4" i="3"/>
  <c r="B3" i="3"/>
  <c r="B2" i="3"/>
</calcChain>
</file>

<file path=xl/sharedStrings.xml><?xml version="1.0" encoding="utf-8"?>
<sst xmlns="http://schemas.openxmlformats.org/spreadsheetml/2006/main" count="1348" uniqueCount="584">
  <si>
    <t>Information Management</t>
  </si>
  <si>
    <t>Wyoming Department of Education</t>
  </si>
  <si>
    <t>Cheyenne, WY  82002</t>
  </si>
  <si>
    <t>3. To view data elements and instructions, select the Instructions link.</t>
  </si>
  <si>
    <t>1. For content questions, please contact the Collection Steward listed at the top left corner of this worksheet.</t>
  </si>
  <si>
    <t>EXPULSIONS:</t>
  </si>
  <si>
    <t>Students NOT IDEA and Educational Services were provided</t>
  </si>
  <si>
    <t>Students NOT IDEA and Educational Services were NOT provided</t>
  </si>
  <si>
    <t>Students that were IDEA and Educational Services were provided</t>
  </si>
  <si>
    <t>Students that were IDEA and Educational Services were NOT provided</t>
  </si>
  <si>
    <t>Report of Disciplinary Actions and Crimes and Violence Incidents</t>
  </si>
  <si>
    <t xml:space="preserve">Contact: </t>
  </si>
  <si>
    <t xml:space="preserve">District ID - Name: </t>
  </si>
  <si>
    <t>0101000 - Albany #1</t>
  </si>
  <si>
    <t>0201000 - Big Horn #1</t>
  </si>
  <si>
    <t>0202000 - Big Horn #2</t>
  </si>
  <si>
    <t>0203000 - Big Horn #3</t>
  </si>
  <si>
    <t>0204000 - Big Horn #4</t>
  </si>
  <si>
    <t>0301000 - Campbell #1</t>
  </si>
  <si>
    <t>0401000 - Carbon #1</t>
  </si>
  <si>
    <t>0402000 - Carbon #2</t>
  </si>
  <si>
    <t>0501000 - Converse #1</t>
  </si>
  <si>
    <t>0502000 - Converse #2</t>
  </si>
  <si>
    <t>0601000 - Crook #1</t>
  </si>
  <si>
    <t>0701000 - Fremont #1</t>
  </si>
  <si>
    <t>0702000 - Fremont #2</t>
  </si>
  <si>
    <t>0706000 - Fremont #6</t>
  </si>
  <si>
    <t>0714000 - Fremont #14</t>
  </si>
  <si>
    <t>0721000 - Fremont #21</t>
  </si>
  <si>
    <t>0724000 - Fremont #24</t>
  </si>
  <si>
    <t>0725000 - Fremont #25</t>
  </si>
  <si>
    <t>0738000 - Fremont #38</t>
  </si>
  <si>
    <t>0801000 - Goshen #1</t>
  </si>
  <si>
    <t>0901000 - Hot Springs #1</t>
  </si>
  <si>
    <t>1001000 - Johnson #1</t>
  </si>
  <si>
    <t>1101000 - Laramie #1</t>
  </si>
  <si>
    <t>1102000 - Laramie #2</t>
  </si>
  <si>
    <t>1201000 - Lincoln #1</t>
  </si>
  <si>
    <t>1202000 - Lincoln #2</t>
  </si>
  <si>
    <t>1301000 - Natrona #1</t>
  </si>
  <si>
    <t>1401000 - Niobrara #1</t>
  </si>
  <si>
    <t>1501000 - Park #1</t>
  </si>
  <si>
    <t>1506000 - Park #6</t>
  </si>
  <si>
    <t>1516000 - Park #16</t>
  </si>
  <si>
    <t>1601000 - Platte #1</t>
  </si>
  <si>
    <t>1602000 - Platte #2</t>
  </si>
  <si>
    <t>1701000 - Sheridan #1</t>
  </si>
  <si>
    <t>1702000 - Sheridan #2</t>
  </si>
  <si>
    <t>1703000 - Sheridan #3</t>
  </si>
  <si>
    <t>1801000 - Sublette #1</t>
  </si>
  <si>
    <t>1809000 - Sublette #9</t>
  </si>
  <si>
    <t>1901000 - Sweetwater #1</t>
  </si>
  <si>
    <t>1902000 - Sweetwater #2</t>
  </si>
  <si>
    <t>2001000 - Teton #1</t>
  </si>
  <si>
    <t>2101000 - Uinta #1</t>
  </si>
  <si>
    <t>2104000 - Uinta #4</t>
  </si>
  <si>
    <t>2106000 - Uinta #6</t>
  </si>
  <si>
    <t>2201000 - Washakie #1</t>
  </si>
  <si>
    <t>2202000 - Washakie #2</t>
  </si>
  <si>
    <t>2301000 - Weston #1</t>
  </si>
  <si>
    <t>2307000 - Weston #7</t>
  </si>
  <si>
    <t>WDE636</t>
  </si>
  <si>
    <t xml:space="preserve">Contact Phone: </t>
  </si>
  <si>
    <t xml:space="preserve">Contact E-mail: </t>
  </si>
  <si>
    <t>Handguns</t>
  </si>
  <si>
    <t>Rifles/Shotguns</t>
  </si>
  <si>
    <t>Other</t>
  </si>
  <si>
    <t>KG</t>
  </si>
  <si>
    <t>01</t>
  </si>
  <si>
    <t>02</t>
  </si>
  <si>
    <t>03</t>
  </si>
  <si>
    <t>04</t>
  </si>
  <si>
    <t>05</t>
  </si>
  <si>
    <t>06</t>
  </si>
  <si>
    <t>07</t>
  </si>
  <si>
    <t>08</t>
  </si>
  <si>
    <t>09</t>
  </si>
  <si>
    <t>10</t>
  </si>
  <si>
    <t>11</t>
  </si>
  <si>
    <t>Handgun</t>
  </si>
  <si>
    <t>Rifle/Shotgun</t>
  </si>
  <si>
    <t>Multiple weapons</t>
  </si>
  <si>
    <t>Grade</t>
  </si>
  <si>
    <t>Report the number of students who were found to have brought a firearm to a public school or possessed a firearm at a public school during the school year. Include students even if the expulsion is shortened or no penalty is imposed. Include students covered by the provisions of IDEA who brought a firearm to school or possessed a firearm at school even if it is determined that the incident is a manifestation of the student's disability.</t>
  </si>
  <si>
    <t>12</t>
  </si>
  <si>
    <t>Students Involved with Firearms:</t>
  </si>
  <si>
    <t>Expulsion with Educational Services provided</t>
  </si>
  <si>
    <t>Expulsion modified to less than one year with NO Educational Services provided</t>
  </si>
  <si>
    <t>Expulsion with NO Educational Services provided</t>
  </si>
  <si>
    <t>Other removal - other reasons such as death, withdrawal or incarceration</t>
  </si>
  <si>
    <t>No action taken</t>
  </si>
  <si>
    <t>Expulsion modified to less than one year with Educational Services provided</t>
  </si>
  <si>
    <t>Other discipline action</t>
  </si>
  <si>
    <t>Report the discipline method of the students reported in the Students Involved with Firearms section above that were not IDEA:</t>
  </si>
  <si>
    <t>Expulsion with Educational Services provided under IDEA</t>
  </si>
  <si>
    <t>Expulsion modified to less than one year with Educational Services under IDEA</t>
  </si>
  <si>
    <t>1. For content questions, please contact the Collection Steward listed in the top left corner of this worksheet.</t>
  </si>
  <si>
    <t>Report the discipline method of the students reported in the Students Involved with Firearms section above that were IDEA:</t>
  </si>
  <si>
    <t>4. Once form is complete, upload and certify the data to the Department.</t>
  </si>
  <si>
    <t>2. For additional information on these items, click the Instructions link.</t>
  </si>
  <si>
    <t>American Indian or Alaska Native</t>
  </si>
  <si>
    <t>Asian</t>
  </si>
  <si>
    <t>Black or African American</t>
  </si>
  <si>
    <t>Hispanic/Latino</t>
  </si>
  <si>
    <t>White</t>
  </si>
  <si>
    <t>Two or more races</t>
  </si>
  <si>
    <t>Native Hawaiian or other Pacific Islander</t>
  </si>
  <si>
    <t>Female</t>
  </si>
  <si>
    <t>Male</t>
  </si>
  <si>
    <t>LEP</t>
  </si>
  <si>
    <t>Not LEP</t>
  </si>
  <si>
    <t>Disability Category</t>
  </si>
  <si>
    <t>Race/Ethnicity</t>
  </si>
  <si>
    <t>Sex</t>
  </si>
  <si>
    <t>LEP Status</t>
  </si>
  <si>
    <t xml:space="preserve">IDEA Total Discipline Removals
</t>
  </si>
  <si>
    <t>Removal 1 day or less</t>
  </si>
  <si>
    <t>Removal 2-10 days</t>
  </si>
  <si>
    <t>IDEA Disciplinary Removal Length</t>
  </si>
  <si>
    <t>In School Suspension</t>
  </si>
  <si>
    <t>Removed for 10 days or less</t>
  </si>
  <si>
    <t>Removed for more than 10 days</t>
  </si>
  <si>
    <t>Removal greater than 10 days</t>
  </si>
  <si>
    <t>IDEA Removal to Interim Alternative Setting</t>
  </si>
  <si>
    <t>Seclusion and Restraint Interventions</t>
  </si>
  <si>
    <t>Restraint Serious Bodily Injury</t>
  </si>
  <si>
    <t>Report the number of interventions where seclusion or restraint were utilized during the school year. Include each time in the category breakouts below.</t>
  </si>
  <si>
    <t>Report the number of restraint interventions which resulted in serious bodily injury.</t>
  </si>
  <si>
    <t>Restraint with serious bodily injury</t>
  </si>
  <si>
    <t>Students that were IDEA seclusion</t>
  </si>
  <si>
    <t>Students that were NOT IDEA seclusion</t>
  </si>
  <si>
    <t>Students that were NOT IDEA restraint</t>
  </si>
  <si>
    <t>Students that were IDEA restraint</t>
  </si>
  <si>
    <t>Field Title</t>
  </si>
  <si>
    <t>Length</t>
  </si>
  <si>
    <t>Valid Values</t>
  </si>
  <si>
    <t>Definition</t>
  </si>
  <si>
    <t>Report the number of students that were expelled for the remainder of the school year or longer. This includes removals resulting from violations of the Gun-Free Schools Act that are modified to less than 365 days. Report by IDEA status and if Educational Services were provided or not provided.</t>
  </si>
  <si>
    <t>Educational services were provided to the student during expulsion</t>
  </si>
  <si>
    <t>Educational services were not provided to the student during expulsion</t>
  </si>
  <si>
    <t>Educational services were provided to the IDEA student during expulsion</t>
  </si>
  <si>
    <t>Educational services were not provided to the IDEA student during expulsion</t>
  </si>
  <si>
    <t xml:space="preserve">Rifle is either a rifle or a “short-barreled rifle.”
A. The term “rifle” means a weapon designed or redesigned, made or remade, and intended to be fired from the shoulder and designed or redesigned and made or remade to use the energy of an explosive to fire only a single projectile through a rifled bore for each single pull of the trigger. 
B. The term “short-barreled rifle” means a rifle having one or more barrels less than sixteen inches in length and any weapon made from a rifle (whether by alteration, modification, or otherwise) if such weapon, as modified, has an overall length of less than twenty-six inches.
Shotgun is either a shotgun or a “short-barreled shotgun.”
A. The term “shotgun” means a weapon designed or redesigned, made or remade, and intended to be fired from the shoulder and designed or redesigned and made or remade to use the energy of an explosive to fire through a smooth bore either a number of ball shot or a single projectile for each single pull of the trigger. 
B. The term “short-barreled shotgun” means a shotgun having one or more barrels less than eighteen inches in length and any weapon made from a shotgun (whether by alteration, modification or otherwise) if such a weapon as modified has an overall length of less than twenty-six inches. 
</t>
  </si>
  <si>
    <t>Use of more than one of the above (handguns, rifles/shotgun, or other)</t>
  </si>
  <si>
    <t xml:space="preserve">Other Firearm:
A. any weapon (including a starter gun) which will or is designed to or may readily be converted to expel a projectile by the action of an explosive; 
B. the frame or receiver of any such weapon; 
C. any firearm muffler or firearm silencer; or 
D. any destructive device. Such term does not include an antique firearm. 
Destructive device:
A. any explosive, incendiary, or poison gas: 
i. bomb, 
ii. grenade, 
iii. rocket having a propellant charge of more than four ounces, 
iv. missile having an explosive or incendiary charge of more than one-quarter ounce, 
v. mine, or 
vi. device similar to any of the devices described in the preceding clauses; 
B. any type of weapon (other than a shotgun or a shotgun shell which the Attorney General finds is generally recognized as particularly suitable for sporting purposes) by whatever name known which will, or which may be readily converted to, expel a projectile by the action of an explosive or other propellant, and which has any barrel with a bore of more than one-half inch in diameter; and 
C. any combination of parts either designed or intended for use in converting any device into any destructive device described in subparagraph (A) or (B) and from which a destructive device may be readily assembled. 
</t>
  </si>
  <si>
    <t>One year expulsion and no educational services</t>
  </si>
  <si>
    <t>Expulsion modified to less than one year with educational services</t>
  </si>
  <si>
    <t>Expulsion modified to less than one year without educational services</t>
  </si>
  <si>
    <t>One year expulsion and educational services</t>
  </si>
  <si>
    <t>Other reasons such as death, withdrawal, or incarceration</t>
  </si>
  <si>
    <t>Another type of disciplinary action</t>
  </si>
  <si>
    <t>No disciplinary action taken</t>
  </si>
  <si>
    <t>Expulsion modified to less than one year with educational services under IDEA</t>
  </si>
  <si>
    <t>One year expulsion with educational services under IDEA</t>
  </si>
  <si>
    <t>No disciplinary action</t>
  </si>
  <si>
    <t xml:space="preserve">Removal length greater than or equal to 0.5 and less than 1.5 cumulative days </t>
  </si>
  <si>
    <t xml:space="preserve">Removal length greater than 10.0 cumulative days </t>
  </si>
  <si>
    <t>IDEA Suspensions/Expulsions</t>
  </si>
  <si>
    <t>Out of School Suspension/Expulsion</t>
  </si>
  <si>
    <t>In-school suspension</t>
  </si>
  <si>
    <t>Expulsion</t>
  </si>
  <si>
    <t>Instances in which a child is temporarily removed from his/her regular school for disciplinary purposes to another setting (e.g., home, behavior center).  This includes both removals in which no IEP services are provided because the removal is 10 days or less as well as removals in which the child continues to receive services according to his/her IEP.</t>
  </si>
  <si>
    <t>Instances in which a child is temporarily removed from his/her regular classroom(s) for disciplinary purposes but remains under the direct supervision of school personnel.  Direct supervision means school personnel are physically in the same location as students under their supervision.</t>
  </si>
  <si>
    <t>An action taken by the LEA removing a child from his/her regular school for disciplinary purposes for the remainder of the school year or longer in accordance with local educational agency policy.  Include removals resulting from violations of the Gun-Free Schools Act that are modified to less than 365 days.</t>
  </si>
  <si>
    <t>Removal based on hearing officer</t>
  </si>
  <si>
    <t xml:space="preserve"> Instances in which school personnel (not the IEP team) order the removal of children with disabilities (IDEA) from their current educational placement to an appropriate interim alternative educational setting for not more than 45 school days.  The IEP team is responsible for determining the interim alternative educational setting.  Unilateral removals do not include decisions by the IEP team to change a student’s placement.</t>
  </si>
  <si>
    <t xml:space="preserve">Instances in which an impartial hearing officer orders the removal of children with disabilities (IDEA) from their current educational placement to an appropriate alternative educational setting for not more than 45 school days based on the hearing officer’s determination that maintaining the child’s current placement is substantially likely to result in injury to the child or others.  The IEP team is responsible for determining the interim alternative educational setting. </t>
  </si>
  <si>
    <t>IDEA Reasons for Unilateral Removal</t>
  </si>
  <si>
    <t>Removal for Drugs</t>
  </si>
  <si>
    <t>Removal for Weapons</t>
  </si>
  <si>
    <t>Removal for Serious Bodily Injury</t>
  </si>
  <si>
    <t>Drugs</t>
  </si>
  <si>
    <t>Weapons</t>
  </si>
  <si>
    <t>Serious Bodily Injury</t>
  </si>
  <si>
    <r>
      <t xml:space="preserve">A weapon, device, instrument, material, or substance, animate or inanimate, that is used for, or is readily capable of causing death or serious bodily injury; such a term does </t>
    </r>
    <r>
      <rPr>
        <u/>
        <sz val="8"/>
        <color theme="1"/>
        <rFont val="Arial"/>
        <family val="2"/>
      </rPr>
      <t>not</t>
    </r>
    <r>
      <rPr>
        <sz val="8"/>
        <color theme="1"/>
        <rFont val="Arial"/>
        <family val="2"/>
      </rPr>
      <t xml:space="preserve"> include a pocket knife with a blade of less than 2 ½ inches in length.  </t>
    </r>
  </si>
  <si>
    <r>
      <t xml:space="preserve">The use, possession, sale, or solicitation of drugs as identified in 21 U.S.C. Section 812(c).  These offenses do </t>
    </r>
    <r>
      <rPr>
        <u/>
        <sz val="8"/>
        <color theme="1"/>
        <rFont val="Arial"/>
        <family val="2"/>
      </rPr>
      <t>not</t>
    </r>
    <r>
      <rPr>
        <sz val="8"/>
        <color theme="1"/>
        <rFont val="Arial"/>
        <family val="2"/>
      </rPr>
      <t xml:space="preserve"> include the use, possession, sale, or solicitation of alcohol or tobacco.</t>
    </r>
  </si>
  <si>
    <t xml:space="preserve">A serious bodily injury involves a substantial risk of death; extreme physical pain; protracted and obvious disfigurement; or protracted loss or impairment of the function of a bodily member, organ or faculty.  </t>
  </si>
  <si>
    <t>Seclusion</t>
  </si>
  <si>
    <t>Restraint</t>
  </si>
  <si>
    <t>The involuntary placement of a child alone in a place where no other person is present and from which the particular child is unable to exit, either due to physical manipulation by a person, a lock, or other mechanical device or barrier.</t>
  </si>
  <si>
    <t>A gun designed for use by one hand, especially a pistol or revolver</t>
  </si>
  <si>
    <t>Unilateral removal by school personnel</t>
  </si>
  <si>
    <t>Out-of-school suspension</t>
  </si>
  <si>
    <t>GFSA - Students Involved with Firearms</t>
  </si>
  <si>
    <t>GFSA - Firearm Discipline IDEA</t>
  </si>
  <si>
    <t>IDEA Removals</t>
  </si>
  <si>
    <t>IDEA Removal Length</t>
  </si>
  <si>
    <t>IDEA Suspensions</t>
  </si>
  <si>
    <t>2. There are eight worksheets, excluding the Instructions worksheet, to this workbook. All worksheets must be completed prior to uploading to the Department.</t>
  </si>
  <si>
    <t>Removed based on a Hearing Officer finding that there is a substantial likelihood of injury to the child or others.</t>
  </si>
  <si>
    <t>IDEA Interim Setting</t>
  </si>
  <si>
    <t>Unilateral Removal Reasons</t>
  </si>
  <si>
    <t>Seclusion and Restraint</t>
  </si>
  <si>
    <t>Instructions</t>
  </si>
  <si>
    <t>2. Once all eight worksheets are completed for this workbook, upload and certify to the Department.</t>
  </si>
  <si>
    <t>Numeric value between 0 and 300</t>
  </si>
  <si>
    <t>Expulsions</t>
  </si>
  <si>
    <t>GFSA - Firearm Discipline NOT IDEA</t>
  </si>
  <si>
    <t>122 W. 25th St., Suite E200</t>
  </si>
  <si>
    <t>Includes any physical bodily restriction such as mechanical restraint, physical restraint, and medication restraint used to control behavior in an emergency or any involuntary medication.</t>
  </si>
  <si>
    <t xml:space="preserve">Removal length greater than or equal to 1.5 and less than 10 cumulative days </t>
  </si>
  <si>
    <t>Contact: Brian Wuerth, (307) 777-6748</t>
  </si>
  <si>
    <t>brian.wuerth@wyo.gov</t>
  </si>
  <si>
    <t>Report the number of children with disabilities (IDEA) ages 3-21 who were removed to an interim alternative educational setting.  Include each time in the category breakouts below. Then report for which offense on the Unilateral Removal Reasons worksheet.</t>
  </si>
  <si>
    <t>School ID</t>
  </si>
  <si>
    <t>Multiple Weapons</t>
  </si>
  <si>
    <t>2A</t>
  </si>
  <si>
    <t>0101001 - Snowy Range Academy</t>
  </si>
  <si>
    <t>0101002 - Beitel Elementary</t>
  </si>
  <si>
    <t>0101005 - Centennial Elementary</t>
  </si>
  <si>
    <t>0101009 - Harmony Elementary</t>
  </si>
  <si>
    <t>0101015 - Rock River Elementary</t>
  </si>
  <si>
    <t>0101017 - Slade Elementary</t>
  </si>
  <si>
    <t>0101020 - Velma Linford Elementary</t>
  </si>
  <si>
    <t>0101027 - Spring Creek Elementary</t>
  </si>
  <si>
    <t>0101028 - Indian Paintbrush  Elementary</t>
  </si>
  <si>
    <t>0101030 - UW Laboratory School</t>
  </si>
  <si>
    <t>0101031 - Laramie Montessori Charter School</t>
  </si>
  <si>
    <t>0101032 - Notch Peak Elementary</t>
  </si>
  <si>
    <t>0101050 - Laramie Middle School</t>
  </si>
  <si>
    <t>0101051 - Rock River Junior High School</t>
  </si>
  <si>
    <t>0101055 - Laramie High School</t>
  </si>
  <si>
    <t>0101056 - Rock River High School</t>
  </si>
  <si>
    <t>0101057 - Whiting High School</t>
  </si>
  <si>
    <t>0201001 - Burlington Elementary</t>
  </si>
  <si>
    <t>0201004 - Rocky Mountain Elementary</t>
  </si>
  <si>
    <t>0201050 - Burlington Middle School</t>
  </si>
  <si>
    <t>0201051 - Rocky Mountain Middle School</t>
  </si>
  <si>
    <t>0201055 - Burlington High School</t>
  </si>
  <si>
    <t>0201056 - Rocky Mountain High School</t>
  </si>
  <si>
    <t>0202001 - Lovell Elementary</t>
  </si>
  <si>
    <t>0202050 - Lovell Middle School</t>
  </si>
  <si>
    <t>0202055 - Lovell High School</t>
  </si>
  <si>
    <t>0203002 - Greybull Elementary</t>
  </si>
  <si>
    <t>0203050 - Greybull Middle School</t>
  </si>
  <si>
    <t>0203055 - Greybull High School</t>
  </si>
  <si>
    <t>0204001 - Laura Irwin Elementary</t>
  </si>
  <si>
    <t>0204055 - Riverside Middle/High School</t>
  </si>
  <si>
    <t>0301002 - 4-J Elementary School</t>
  </si>
  <si>
    <t>0301006 - Cottonwood Elementary</t>
  </si>
  <si>
    <t>0301009 - Hillcrest Elementary</t>
  </si>
  <si>
    <t>0301010 - Little Powder Elementary</t>
  </si>
  <si>
    <t>0301011 - Meadowlark Elementary</t>
  </si>
  <si>
    <t>0301012 - Lakeview Elementary</t>
  </si>
  <si>
    <t>0301013 - Rawhide Elementary</t>
  </si>
  <si>
    <t>0301014 - Recluse School</t>
  </si>
  <si>
    <t>0301015 - Rozet Elementary</t>
  </si>
  <si>
    <t>0301017 - Prairie Wind Elementary</t>
  </si>
  <si>
    <t>0301019 - Wagonwheel Elementary</t>
  </si>
  <si>
    <t>0301021 - Paintbrush Elementary</t>
  </si>
  <si>
    <t>0301022 - Conestoga Elementary</t>
  </si>
  <si>
    <t>0301023 - Sunflower Elementary</t>
  </si>
  <si>
    <t>0301024 - Pronghorn Elementary</t>
  </si>
  <si>
    <t>0301025 - Buffalo Ridge Elementary</t>
  </si>
  <si>
    <t>0301026 - Stocktrail Elementary</t>
  </si>
  <si>
    <t>0301050 - Twin Spruce Junior High School</t>
  </si>
  <si>
    <t>0301051 - Sage Valley Junior High School</t>
  </si>
  <si>
    <t>0301055 - Campbell County High School</t>
  </si>
  <si>
    <t>0301056 - Wright Jr. &amp; Sr. High School</t>
  </si>
  <si>
    <t>0301057 - Westwood High School</t>
  </si>
  <si>
    <t>0301059 - Thunder Basin High School</t>
  </si>
  <si>
    <t>0401008 - Rawlins Elementary</t>
  </si>
  <si>
    <t>0401049 - Little Snake River Valley School</t>
  </si>
  <si>
    <t>0401050 - Rawlins Middle School</t>
  </si>
  <si>
    <t>0401056 - Rawlins High School</t>
  </si>
  <si>
    <t>0402003 - Hanna Elementary</t>
  </si>
  <si>
    <t>0402005 - Medicine Bow Elementary</t>
  </si>
  <si>
    <t>0402006 - Saratoga Elementary</t>
  </si>
  <si>
    <t>0402048 - HEM Junior/Senior High School</t>
  </si>
  <si>
    <t>0402049 - Encampment K-12 School</t>
  </si>
  <si>
    <t>0402059 - Saratoga Middle/High School</t>
  </si>
  <si>
    <t>0501001 - Dry Creek Elementary</t>
  </si>
  <si>
    <t>0501002 - Douglas Primary School</t>
  </si>
  <si>
    <t>0501003 - Moss Agate Elementary</t>
  </si>
  <si>
    <t>0501006 - Shawnee Elementary</t>
  </si>
  <si>
    <t>0501010 - Douglas Upper Elementary School</t>
  </si>
  <si>
    <t>0501011 - White Elementary</t>
  </si>
  <si>
    <t>0501013 - Douglas Intermediate School</t>
  </si>
  <si>
    <t>0501050 - Douglas Middle School</t>
  </si>
  <si>
    <t>0501055 - Douglas High School</t>
  </si>
  <si>
    <t>0502004 - Grant Elementary</t>
  </si>
  <si>
    <t>0502007 - Glenrock Intermediate/Middle School</t>
  </si>
  <si>
    <t>0502055 - Glenrock Jr/Sr High School</t>
  </si>
  <si>
    <t>0601007 - Sundance Elementary</t>
  </si>
  <si>
    <t>0601008 - Moorcroft K-8</t>
  </si>
  <si>
    <t>0601048 - Sundance Secondary School</t>
  </si>
  <si>
    <t>0601049 - Hulett School</t>
  </si>
  <si>
    <t>0601056 - Moorcroft High School</t>
  </si>
  <si>
    <t>0701008 - Gannett Peak Elementary</t>
  </si>
  <si>
    <t>0701009 - Baldwin Creek Elementary</t>
  </si>
  <si>
    <t>0701050 - Lander Middle School</t>
  </si>
  <si>
    <t>0701055 - Lander Valley High School</t>
  </si>
  <si>
    <t>0701056 - Pathfinder High School</t>
  </si>
  <si>
    <t>0702001 - Dubois Elementary</t>
  </si>
  <si>
    <t>0702050 - Dubois Middle School</t>
  </si>
  <si>
    <t>0702055 - Dubois High School</t>
  </si>
  <si>
    <t>0706001 - Crowheart Elementary</t>
  </si>
  <si>
    <t>0706002 - Wind River Elementary</t>
  </si>
  <si>
    <t>0706050 - Wind River Middle School</t>
  </si>
  <si>
    <t>0706056 - Wind River High School</t>
  </si>
  <si>
    <t>0706057 - Wind River Learning Academy</t>
  </si>
  <si>
    <t>0714001 - Wyoming Indian Elementary</t>
  </si>
  <si>
    <t>0714050 - Wyoming Indian Middle School</t>
  </si>
  <si>
    <t>0714055 - Wyoming Indian High School</t>
  </si>
  <si>
    <t>0721001 - Ft. Washakie Elementary</t>
  </si>
  <si>
    <t>0721050 - Ft. Washakie Middle School</t>
  </si>
  <si>
    <t>0721056 - Ft. Washakie High School</t>
  </si>
  <si>
    <t>0724001 - Shoshoni Elementary</t>
  </si>
  <si>
    <t>0724050 - Shoshoni Junior High School</t>
  </si>
  <si>
    <t>0724055 - Shoshoni High School</t>
  </si>
  <si>
    <t>0725002 - Ashgrove Elementary</t>
  </si>
  <si>
    <t>0725007 - Rendezvous Elementary</t>
  </si>
  <si>
    <t>0725008 - Jackson Elementary</t>
  </si>
  <si>
    <t>0725009 - Aspen Early Learning Center</t>
  </si>
  <si>
    <t>0725010 - Willow Creek Elementary</t>
  </si>
  <si>
    <t>0725050 - Riverton Middle School</t>
  </si>
  <si>
    <t>0725056 - Riverton High School</t>
  </si>
  <si>
    <t>0725057 - Frontier Academy</t>
  </si>
  <si>
    <t>0738001 - Arapahoe Elementary</t>
  </si>
  <si>
    <t>0738055 - Arapahoe Charter High School</t>
  </si>
  <si>
    <t>0801002 - Southeast Elementary</t>
  </si>
  <si>
    <t>0801004 - La Grange Elementary</t>
  </si>
  <si>
    <t>0801005 - Lingle-Ft. Laramie Elementary</t>
  </si>
  <si>
    <t>0801006 - Trail Elementary</t>
  </si>
  <si>
    <t>0801007 - Lincoln Elementary</t>
  </si>
  <si>
    <t>0801050 - Lingle-Ft. Laramie Middle School</t>
  </si>
  <si>
    <t>0801051 - Southeast Junior High School</t>
  </si>
  <si>
    <t>0801052 - Torrington Middle School</t>
  </si>
  <si>
    <t>0801055 - Southeast High School</t>
  </si>
  <si>
    <t>0801058 - Lingle-Ft. Laramie High School</t>
  </si>
  <si>
    <t>0801059 - Torrington High School</t>
  </si>
  <si>
    <t>0901004 - Ralph Witters Elementary</t>
  </si>
  <si>
    <t>0901050 - Thermopolis Middle School</t>
  </si>
  <si>
    <t>0901055 - Hot Springs County High School</t>
  </si>
  <si>
    <t>1001002 - Cloud Peak Elementary School</t>
  </si>
  <si>
    <t>1001006 - Meadowlark Elementary</t>
  </si>
  <si>
    <t>1001049 - Kaycee School</t>
  </si>
  <si>
    <t>1001050 - Clear Creek Middle School</t>
  </si>
  <si>
    <t>1001055 - Buffalo High School</t>
  </si>
  <si>
    <t>1101001 - Alta Vista Elementary</t>
  </si>
  <si>
    <t>1101002 - Arp Elementary</t>
  </si>
  <si>
    <t>1101003 - Baggs Elementary</t>
  </si>
  <si>
    <t>1101004 - Bain Elementary</t>
  </si>
  <si>
    <t>1101005 - Buffalo Ridge Elementary</t>
  </si>
  <si>
    <t>1101007 - Cole Elementary</t>
  </si>
  <si>
    <t>1101009 - Davis Elementary</t>
  </si>
  <si>
    <t>1101010 - Deming Elementary</t>
  </si>
  <si>
    <t>1101011 - Dildine Elementary</t>
  </si>
  <si>
    <t>1101013 - Fairview Elementary</t>
  </si>
  <si>
    <t>1101014 - Gilchrist Elementary</t>
  </si>
  <si>
    <t>1101015 - Goins Elementary</t>
  </si>
  <si>
    <t>1101016 - Hebard Elementary</t>
  </si>
  <si>
    <t>1101017 - Henderson Elementary</t>
  </si>
  <si>
    <t>1101018 - Hobbs Elementary</t>
  </si>
  <si>
    <t>1101019 - Clawson Elementary</t>
  </si>
  <si>
    <t>1101020 - Jessup Elementary</t>
  </si>
  <si>
    <t>1101021 - Lebhart Elementary</t>
  </si>
  <si>
    <t>1101022 - Miller Elementary</t>
  </si>
  <si>
    <t>1101023 - Pioneer Park Elementary</t>
  </si>
  <si>
    <t>1101024 - Rossman Elementary</t>
  </si>
  <si>
    <t>1101025 - Willadsen Elementary</t>
  </si>
  <si>
    <t>1101026 - Anderson Elementary</t>
  </si>
  <si>
    <t>1101027 - Afflerbach Elementary</t>
  </si>
  <si>
    <t>1101028 - Freedom Elementary</t>
  </si>
  <si>
    <t>1101029 - Sunrise Elementary</t>
  </si>
  <si>
    <t>1101030 - Saddle Ridge Elementary</t>
  </si>
  <si>
    <t>1101031 - Prairie Wind Elementary</t>
  </si>
  <si>
    <t>1101032 - Meadow Lark Elementary</t>
  </si>
  <si>
    <t>1101040 - PODER Academy</t>
  </si>
  <si>
    <t>1101045 - PODER Academy Secondary School</t>
  </si>
  <si>
    <t>1101050 - Carey Junior High School</t>
  </si>
  <si>
    <t>1101051 - Johnson Junior High School</t>
  </si>
  <si>
    <t>1101052 - McCormick Junior High School</t>
  </si>
  <si>
    <t>1101055 - Central High School</t>
  </si>
  <si>
    <t>1101056 - East High School</t>
  </si>
  <si>
    <t>1101057 - Triumph High School</t>
  </si>
  <si>
    <t>1101058 - South High School</t>
  </si>
  <si>
    <t>1102001 - Albin Elementary</t>
  </si>
  <si>
    <t>1102002 - Carpenter Elementary</t>
  </si>
  <si>
    <t>1102004 - Pine Bluffs Elementary</t>
  </si>
  <si>
    <t>1102005 - Burns Elementary</t>
  </si>
  <si>
    <t>1102056 - Burns Jr &amp; Sr High School</t>
  </si>
  <si>
    <t>1102057 - Pine Bluffs Jr &amp; Sr High School</t>
  </si>
  <si>
    <t>1201051 - Canyon Elementary School</t>
  </si>
  <si>
    <t>1201056 - New Frontier High School</t>
  </si>
  <si>
    <t>1201057 - Kemmerer Junior Senior High School</t>
  </si>
  <si>
    <t>1202001 - Afton Elementary</t>
  </si>
  <si>
    <t>1202002 - Cokeville Elementary</t>
  </si>
  <si>
    <t>1202003 - Thayne Elementary</t>
  </si>
  <si>
    <t>1202004 - Etna Elementary</t>
  </si>
  <si>
    <t>1202005 - Osmond Elementary</t>
  </si>
  <si>
    <t>1202051 - Star Valley Middle School</t>
  </si>
  <si>
    <t>1202055 - Cokeville High School</t>
  </si>
  <si>
    <t>1202056 - Star Valley High School</t>
  </si>
  <si>
    <t>1202057 - Swift Creek High School</t>
  </si>
  <si>
    <t>1301002 - Crest Hill Elementary</t>
  </si>
  <si>
    <t>1301003 - Evansville Elementary</t>
  </si>
  <si>
    <t>1301005 - Cottonwood Elementary</t>
  </si>
  <si>
    <t>1301006 - Ft. Caspar Academy</t>
  </si>
  <si>
    <t>1301009 - Sagewood Elementary</t>
  </si>
  <si>
    <t>1301011 - Manor Heights Elementary</t>
  </si>
  <si>
    <t>1301014 - Journey Elementary</t>
  </si>
  <si>
    <t>1301016 - Lincoln Elementary School</t>
  </si>
  <si>
    <t>1301017 - Paradise Valley Elementary</t>
  </si>
  <si>
    <t>1301018 - Park Elementary</t>
  </si>
  <si>
    <t>1301019 - Pineview Elementary</t>
  </si>
  <si>
    <t>1301020 - Poison Spider Elementary</t>
  </si>
  <si>
    <t>1301022 - Red Creek Elementary</t>
  </si>
  <si>
    <t>1301023 - Southridge Elementary</t>
  </si>
  <si>
    <t>1301025 - Verda James Elementary</t>
  </si>
  <si>
    <t>1301029 - Woods Learning Center</t>
  </si>
  <si>
    <t>1301031 - Oregon Trail Elementary</t>
  </si>
  <si>
    <t>1301033 - Bar Nunn Elementary</t>
  </si>
  <si>
    <t>1301038 - Casper Classical Academy</t>
  </si>
  <si>
    <t>1301039 - Summit Elementary School</t>
  </si>
  <si>
    <t>1301049 - Midwest School</t>
  </si>
  <si>
    <t>1301050 - C Y Junior Middle School</t>
  </si>
  <si>
    <t>1301051 - Dean Morgan Middle School</t>
  </si>
  <si>
    <t>1301054 - Centennial Middle School</t>
  </si>
  <si>
    <t>1301055 - Kelly Walsh High School</t>
  </si>
  <si>
    <t>1301057 - Natrona County High School</t>
  </si>
  <si>
    <t>1301058 - Roosevelt High School</t>
  </si>
  <si>
    <t>1401003 - Lance Creek Elementary</t>
  </si>
  <si>
    <t>1401004 - Lusk Elementary</t>
  </si>
  <si>
    <t>1401050 - Lusk Middle School</t>
  </si>
  <si>
    <t>1401055 - Niobrara County High School</t>
  </si>
  <si>
    <t>1501001 - Clark Elementary</t>
  </si>
  <si>
    <t>1501002 - Parkside Elementary</t>
  </si>
  <si>
    <t>1501003 - Southside Elementary</t>
  </si>
  <si>
    <t>1501004 - Westside Elementary</t>
  </si>
  <si>
    <t>1501050 - Powell Middle School</t>
  </si>
  <si>
    <t>1501055 - Powell High School</t>
  </si>
  <si>
    <t>1501056 - Shoshone Learning Center</t>
  </si>
  <si>
    <t>1506001 - Eastside Elementary</t>
  </si>
  <si>
    <t>1506002 - Sunset Elementary</t>
  </si>
  <si>
    <t>1506003 - Valley Elementary</t>
  </si>
  <si>
    <t>1506004 - Wapiti Elementary</t>
  </si>
  <si>
    <t>1506005 - Glenn Livingston Elementary</t>
  </si>
  <si>
    <t>1506050 - Cody Middle School</t>
  </si>
  <si>
    <t>1506055 - Cody High School</t>
  </si>
  <si>
    <t>1506056 - Heart Mountain Academy</t>
  </si>
  <si>
    <t>1516049 - Meeteetse School</t>
  </si>
  <si>
    <t>1601002 - Glendo Elementary</t>
  </si>
  <si>
    <t>1601003 - Libbey Elementary</t>
  </si>
  <si>
    <t>1601005 - West Elementary</t>
  </si>
  <si>
    <t>1601050 - Wheatland Middle School</t>
  </si>
  <si>
    <t>1601052 - Glendo Junior High School</t>
  </si>
  <si>
    <t>1601057 - Wheatland High School</t>
  </si>
  <si>
    <t>1601058 - Peak High School</t>
  </si>
  <si>
    <t>1602001 - Guernsey-Sunrise Elementary</t>
  </si>
  <si>
    <t>1602050 - Guernsey-Sunrise Junior High</t>
  </si>
  <si>
    <t>1602055 - Guernsey-Sunrise High School</t>
  </si>
  <si>
    <t>1701001 - Big Horn Elementary</t>
  </si>
  <si>
    <t>1701002 - Slack Elementary</t>
  </si>
  <si>
    <t>1701003 - Tongue River Elementary</t>
  </si>
  <si>
    <t>1701048 - The Bridge School</t>
  </si>
  <si>
    <t>1701050 - Big Horn Middle School</t>
  </si>
  <si>
    <t>1701051 - Tongue River Middle School</t>
  </si>
  <si>
    <t>1701055 - Big Horn High School</t>
  </si>
  <si>
    <t>1701056 - Tongue River High School</t>
  </si>
  <si>
    <t>1702002 - Henry A. Coffeen Elementary</t>
  </si>
  <si>
    <t>1702003 - Highland Park Elementary</t>
  </si>
  <si>
    <t>1702005 - Story Elementary</t>
  </si>
  <si>
    <t>1702007 - Woodland Park Elementary</t>
  </si>
  <si>
    <t>1702009 - Meadowlark Elementary</t>
  </si>
  <si>
    <t>1702010 - Sagebrush Elementary</t>
  </si>
  <si>
    <t>1702050 - Sheridan Junior High School</t>
  </si>
  <si>
    <t>1702052 - The Wright Place</t>
  </si>
  <si>
    <t>1702056 - John C. Schiffer Collaborative School</t>
  </si>
  <si>
    <t>1702057 - Sheridan High School</t>
  </si>
  <si>
    <t>1703049 - Clearmont K-12 School</t>
  </si>
  <si>
    <t>1801001 - Bondurant Elementary</t>
  </si>
  <si>
    <t>1801002 - Pinedale Elementary</t>
  </si>
  <si>
    <t>1801050 - Pinedale Middle School</t>
  </si>
  <si>
    <t>1801055 - Pinedale High School</t>
  </si>
  <si>
    <t>1801056 - Skyline High School</t>
  </si>
  <si>
    <t>1809001 - Big Piney Elementary</t>
  </si>
  <si>
    <t>1809002 - La Barge Elementary</t>
  </si>
  <si>
    <t>1809050 - Big Piney Middle School</t>
  </si>
  <si>
    <t>1809055 - Big Piney High School</t>
  </si>
  <si>
    <t>1901001 - Desert Elementary</t>
  </si>
  <si>
    <t>1901002 - Desert View Elementary</t>
  </si>
  <si>
    <t>1901003 - Farson-Eden Elementary</t>
  </si>
  <si>
    <t>1901004 - Eastside Elementary</t>
  </si>
  <si>
    <t>1901010 - Walnut Elementary</t>
  </si>
  <si>
    <t>1901013 - Northpark Elementary</t>
  </si>
  <si>
    <t>1901015 - Pilot Butte Elementary</t>
  </si>
  <si>
    <t>1901016 - Sage Elementary</t>
  </si>
  <si>
    <t>1901018 - Stagecoach Elementary</t>
  </si>
  <si>
    <t>1901050 - Rock Springs Junior High</t>
  </si>
  <si>
    <t>1901053 - Desert Middle School</t>
  </si>
  <si>
    <t>1901054 - Farson-Eden Middle School</t>
  </si>
  <si>
    <t>1901055 - Farson-Eden High School</t>
  </si>
  <si>
    <t>1901056 - Rock Springs High School</t>
  </si>
  <si>
    <t>1901057 - Black Butte High School</t>
  </si>
  <si>
    <t>1902001 - Granger Elementary</t>
  </si>
  <si>
    <t>1902002 - Harrison Elementary</t>
  </si>
  <si>
    <t>1902004 - McKinnon Elementary</t>
  </si>
  <si>
    <t>1902007 - Washington Elementary</t>
  </si>
  <si>
    <t>1902011 - Truman Elementary</t>
  </si>
  <si>
    <t>1902013 - Monroe Elementary School</t>
  </si>
  <si>
    <t>1902050 - Lincoln Middle School</t>
  </si>
  <si>
    <t>1902055 - Green River High School</t>
  </si>
  <si>
    <t>1902056 - Expedition Academy</t>
  </si>
  <si>
    <t>2001001 - Alta Elementary</t>
  </si>
  <si>
    <t>2001003 - Kelly Elementary</t>
  </si>
  <si>
    <t>2001004 - Moran Elementary</t>
  </si>
  <si>
    <t>2001005 - Wilson Elementary</t>
  </si>
  <si>
    <t>2001009 - Colter Elementary</t>
  </si>
  <si>
    <t>2001010 - Jackson Elementary</t>
  </si>
  <si>
    <t>2001011 - Munger Mountain Elementary School</t>
  </si>
  <si>
    <t>2001050 - Jackson Hole Middle School</t>
  </si>
  <si>
    <t>2001055 - Jackson Hole High School</t>
  </si>
  <si>
    <t>2001056 - Summit Innovations School</t>
  </si>
  <si>
    <t>2101002 - Clark Elementary</t>
  </si>
  <si>
    <t>2101004 - Uinta Meadows Elementary</t>
  </si>
  <si>
    <t>2101005 - North Evanston Elementary</t>
  </si>
  <si>
    <t>2101006 - Aspen Elementary</t>
  </si>
  <si>
    <t>2101050 - Davis Middle School</t>
  </si>
  <si>
    <t>2101051 - Evanston Middle School</t>
  </si>
  <si>
    <t>2101055 - Evanston High School</t>
  </si>
  <si>
    <t>2101056 - Horizon Alternative School</t>
  </si>
  <si>
    <t>2104020 - Mountain View K-8</t>
  </si>
  <si>
    <t>2104055 - Mountain View High School</t>
  </si>
  <si>
    <t>2106002 - Urie Elementary</t>
  </si>
  <si>
    <t>2106050 - Lyman Intermediate School</t>
  </si>
  <si>
    <t>2106055 - Lyman High School</t>
  </si>
  <si>
    <t>2201004 - East Side Elementary</t>
  </si>
  <si>
    <t>2201005 - South Side Elementary</t>
  </si>
  <si>
    <t>2201006 - West Side Elementary</t>
  </si>
  <si>
    <t>2201050 - Worland Middle School</t>
  </si>
  <si>
    <t>2201055 - Worland High School</t>
  </si>
  <si>
    <t>2202049 - Ten Sleep K-12</t>
  </si>
  <si>
    <t>2301001 - Newcastle Elementary 3-5</t>
  </si>
  <si>
    <t>2301003 - Newcastle Elementary K-2</t>
  </si>
  <si>
    <t>2301050 - Newcastle Middle School</t>
  </si>
  <si>
    <t>2301055 - Newcastle High School</t>
  </si>
  <si>
    <t>2307001 - Upton Elementary</t>
  </si>
  <si>
    <t>2307050 - Upton Middle School</t>
  </si>
  <si>
    <t>2307055 - Upton High School</t>
  </si>
  <si>
    <t>Firearm Discipline NOT IDEA</t>
  </si>
  <si>
    <t>Firearm Discipline IDEA</t>
  </si>
  <si>
    <r>
      <t xml:space="preserve">Unilateral removal by </t>
    </r>
    <r>
      <rPr>
        <b/>
        <u/>
        <sz val="8"/>
        <color theme="1"/>
        <rFont val="Arial"/>
        <family val="2"/>
      </rPr>
      <t xml:space="preserve">school personnel </t>
    </r>
    <r>
      <rPr>
        <b/>
        <sz val="8"/>
        <color theme="1"/>
        <rFont val="Arial"/>
        <family val="2"/>
      </rPr>
      <t>(not IEP team) for drugs, weapons, or serious bodily injury.</t>
    </r>
  </si>
  <si>
    <t>Valid School ID</t>
  </si>
  <si>
    <t>School where incident occurred</t>
  </si>
  <si>
    <t>Select the School ID from the drop down box and enter what type of weapon (handgun, rifle/shotgun, multiple weapons, or other) incident occurred at the selected school per grade reported</t>
  </si>
  <si>
    <t>For each student reported per grade, report the school where the incident occurred.  Do not have blank rows between school entries. School ID drop down list will only populate if the District ID-Name is populated on the Expulsions worksheet.</t>
  </si>
  <si>
    <t>Report the number of times students with disabilities (IDEA) who were ages 3-21 were subject to any kind of disciplinary removal. Include each time in the category breakouts below.</t>
  </si>
  <si>
    <t>Report the number of students with disabilities (IDEA) ages 3-21 who were subject to any kind of disciplinary removal during the school year. This is the cumulative length of removal per student.</t>
  </si>
  <si>
    <t>Report the number of students with disabilities (IDEA) who were ages 3-21 and suspended (or expelled), and were not sent to an interim alternative educational setting.  This is the cumulative length of removal per student.</t>
  </si>
  <si>
    <r>
      <t xml:space="preserve">Report the number of children with disabilities (IDEA) ages 3-21 who were subject to Unilateral removal by </t>
    </r>
    <r>
      <rPr>
        <b/>
        <u/>
        <sz val="8"/>
        <color theme="0"/>
        <rFont val="Arial"/>
        <family val="2"/>
      </rPr>
      <t>school personnel</t>
    </r>
    <r>
      <rPr>
        <b/>
        <sz val="8"/>
        <color theme="0"/>
        <rFont val="Arial"/>
        <family val="2"/>
      </rPr>
      <t xml:space="preserve"> for drugs, weapon offenses, or serious bodily injury. Unilateral removals do not include decisions made by the IEP team to change a student's placement. Include each time in the category breakouts below. The counts must match the IDEA Interim Setting worksheet.</t>
    </r>
  </si>
  <si>
    <r>
      <rPr>
        <sz val="8"/>
        <rFont val="Arial"/>
        <family val="2"/>
      </rPr>
      <t>Report the number of children with disabilities (IDEA) ages 3-21 who were subject to</t>
    </r>
    <r>
      <rPr>
        <u/>
        <sz val="8"/>
        <rFont val="Arial"/>
        <family val="2"/>
      </rPr>
      <t xml:space="preserve"> Unilateral removal by school personnel</t>
    </r>
    <r>
      <rPr>
        <sz val="8"/>
        <rFont val="Arial"/>
        <family val="2"/>
      </rPr>
      <t xml:space="preserve"> (reported in Unilateral removal by school personned section of IDEA Interim Setting tab) for drugs, weapon offenses, or serious bodily injury. Unilateral removals do not include decisions made by the IEP team to change a student's placement. Include each time in the category breakouts below. The counts must match the IDEA Interim Setting worksheet.</t>
    </r>
  </si>
  <si>
    <t>0801056 - Platte River School</t>
  </si>
  <si>
    <t>1001058 - New West High School</t>
  </si>
  <si>
    <t>Report any instance in which a child with a disability (IDEA) who is age 3-21 is removed from his/her educational placement for any disciplinary purposes, including in–school suspension, out–of–school suspension, expulsion, removal by school personnel to an interim alternative educational setting for drug or weapon offenses or serious bodily injury, and removal by hearing officer for likely injury to the child or others. Report each incident by the student's disability category, race/ethnicity, sex and LEP (Limited English Proficiency) status. • A child with less than 0.5 cumulative days should not be reported.</t>
  </si>
  <si>
    <r>
      <t xml:space="preserve">Report the number of children with disabilities (IDEA) ages 3-21 that were subject to either:
• Out-of-school suspension or expulsion
• In-school suspension 
In addition to the above students, students who were removed by school personnel for drugs, weapons, or serious bodily injury and were </t>
    </r>
    <r>
      <rPr>
        <b/>
        <u/>
        <sz val="8"/>
        <rFont val="Arial"/>
        <family val="2"/>
      </rPr>
      <t>NOT</t>
    </r>
    <r>
      <rPr>
        <sz val="8"/>
        <rFont val="Arial"/>
        <family val="2"/>
      </rPr>
      <t xml:space="preserve"> sent to an interim alternative educational setting should be reported as having been suspended.
Include students who are suspended pending an IEP team meeting in which the students’ IEP placements are changed.
In instances in which the IEP team meets to determine the appropriate setting where the student will receive educational services following an expulsion, out-of-school suspension or in-school suspension, the removal must be included in this file.  Report by out of school suspension/expulsion and length or in-school suspension and length cumulatively, then by the student's disability category, race/ethnicity, sex and LEP (Limited English Proficiency) status. </t>
    </r>
  </si>
  <si>
    <t xml:space="preserve">Report the number of children with disabilities (IDEA) ages 3-21 that were subject to either:
• Unilateral removal by school personnel (not IEP team) for drugs, weapons, or serious bodily injury.
• Removal based on a hearing officer finding that there is a substantial likelihood of unjury to the child or others.
In instances in which the IEP team meets to determine the appropriate setting where the child will receive educational services following a unilateral removal by school personnel or a removal by a hearing officer for likely injury, the removal must be included in this file. Report each incident by removal type then by the student's disability category, race/ethnicity, sex and LEP (Limited English Proficiency) status. </t>
  </si>
  <si>
    <t>Report the cumulative removal length a child with a disability (IDEA) who is age 3-21 is removed from his/her educational placement for disciplinary purposes, including in–school suspension, out–of–school suspension, expulsion, removal by school personnel to an interim alternative educational setting for drug or weapon offenses or serious bodily injury, and removal by hearing officer for likely injury to the child or others. Report by cumulative removal length then by the student's disability category, race/ethnicity, sex and LEP (Limited English Proficiency) status.
Section 6 must be less-than-or-equal-to Section 5.
Section 6 must be less-than-or-equal-to Section 7 + Section 8.</t>
  </si>
  <si>
    <t>Autism (AT)</t>
  </si>
  <si>
    <t>Deaf-Blind (DB)</t>
  </si>
  <si>
    <t>Developmental Delay (age 3-9 only) (DD)</t>
  </si>
  <si>
    <t>Emotional Disturbance (ED)</t>
  </si>
  <si>
    <t>Hearing Impairment (HI)</t>
  </si>
  <si>
    <t>Intellectual Disability (CD)</t>
  </si>
  <si>
    <t>Orthopedic Impairment (OI)</t>
  </si>
  <si>
    <t>Specific Learning Disability (LD)</t>
  </si>
  <si>
    <t>Speech Language Impairment (SL)</t>
  </si>
  <si>
    <t>Traumatic Brain Injury (BI)</t>
  </si>
  <si>
    <t>Visual Impairment (VI)</t>
  </si>
  <si>
    <t>Other Health Impairment (HL)</t>
  </si>
  <si>
    <t>Multiple Disabilities (MD or MU)</t>
  </si>
  <si>
    <t>7756000 - Early Intervention and Education Program</t>
  </si>
  <si>
    <t>Districts</t>
  </si>
  <si>
    <t>District List</t>
  </si>
  <si>
    <t>District Schools</t>
  </si>
  <si>
    <t>Revised: April 23, 2024</t>
  </si>
  <si>
    <t>Due: July 26, 2024</t>
  </si>
  <si>
    <t>Expires: August 31, 2024</t>
  </si>
  <si>
    <t>School Year 2023-24</t>
  </si>
  <si>
    <t>5003000 - Prairie View Community School</t>
  </si>
  <si>
    <t>5002000 - Wyoming Classical Academy</t>
  </si>
  <si>
    <t>0401057 - Victory High School</t>
  </si>
  <si>
    <t>5002001 - Wyoming Classical Academy</t>
  </si>
  <si>
    <t>5003001 - Prairie View Community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</si>
</sst>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1" x14ac:knownFonts="1">
    <font>
      <sz val="8"/>
      <color theme="1"/>
      <name val="Arial"/>
      <family val="2"/>
    </font>
    <font>
      <b/>
      <sz val="8"/>
      <color theme="1"/>
      <name val="Arial"/>
      <family val="2"/>
    </font>
    <font>
      <u/>
      <sz val="8"/>
      <color theme="10"/>
      <name val="Arial"/>
      <family val="2"/>
    </font>
    <font>
      <u/>
      <sz val="8"/>
      <color rgb="FF0000FF"/>
      <name val="Arial"/>
      <family val="2"/>
    </font>
    <font>
      <sz val="8"/>
      <color rgb="FF0000FF"/>
      <name val="Arial"/>
      <family val="2"/>
    </font>
    <font>
      <b/>
      <sz val="8"/>
      <color rgb="FFFF0000"/>
      <name val="Arial"/>
      <family val="2"/>
    </font>
    <font>
      <sz val="8"/>
      <name val="Arial"/>
      <family val="2"/>
    </font>
    <font>
      <b/>
      <sz val="8"/>
      <name val="Arial"/>
      <family val="2"/>
    </font>
    <font>
      <sz val="8"/>
      <color indexed="8"/>
      <name val="Arial"/>
      <family val="2"/>
    </font>
    <font>
      <b/>
      <sz val="10"/>
      <color theme="1"/>
      <name val="Arial"/>
      <family val="2"/>
    </font>
    <font>
      <sz val="8"/>
      <color theme="1"/>
      <name val="Arial Narrow"/>
      <family val="2"/>
    </font>
    <font>
      <u/>
      <sz val="8"/>
      <color theme="1"/>
      <name val="Arial"/>
      <family val="2"/>
    </font>
    <font>
      <b/>
      <u/>
      <sz val="8"/>
      <color rgb="FF0000FF"/>
      <name val="Arial"/>
      <family val="2"/>
    </font>
    <font>
      <b/>
      <sz val="8"/>
      <color rgb="FF0000FF"/>
      <name val="Arial"/>
      <family val="2"/>
    </font>
    <font>
      <sz val="8"/>
      <color theme="1"/>
      <name val="Arial"/>
      <family val="2"/>
    </font>
    <font>
      <sz val="8"/>
      <color theme="0"/>
      <name val="Arial"/>
      <family val="2"/>
    </font>
    <font>
      <b/>
      <u/>
      <sz val="8"/>
      <color theme="1"/>
      <name val="Arial"/>
      <family val="2"/>
    </font>
    <font>
      <b/>
      <sz val="8"/>
      <color theme="0"/>
      <name val="Arial"/>
      <family val="2"/>
    </font>
    <font>
      <b/>
      <u/>
      <sz val="8"/>
      <color theme="0"/>
      <name val="Arial"/>
      <family val="2"/>
    </font>
    <font>
      <b/>
      <u/>
      <sz val="8"/>
      <name val="Arial"/>
      <family val="2"/>
    </font>
    <font>
      <u/>
      <sz val="8"/>
      <name val="Arial"/>
      <family val="2"/>
    </font>
  </fonts>
  <fills count="6">
    <fill>
      <patternFill patternType="none"/>
    </fill>
    <fill>
      <patternFill patternType="gray125"/>
    </fill>
    <fill>
      <patternFill patternType="solid">
        <fgColor rgb="FFC0C0C0"/>
        <bgColor indexed="64"/>
      </patternFill>
    </fill>
    <fill>
      <patternFill patternType="solid">
        <fgColor rgb="FFDAD9D7"/>
        <bgColor indexed="64"/>
      </patternFill>
    </fill>
    <fill>
      <patternFill patternType="solid">
        <fgColor rgb="FF00A1E0"/>
        <bgColor indexed="64"/>
      </patternFill>
    </fill>
    <fill>
      <patternFill patternType="solid">
        <fgColor rgb="FFDAD9DA"/>
        <bgColor indexed="64"/>
      </patternFill>
    </fill>
  </fills>
  <borders count="4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right/>
      <top/>
      <bottom style="thin">
        <color indexed="64"/>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s>
  <cellStyleXfs count="3">
    <xf numFmtId="0" fontId="0" fillId="0" borderId="0"/>
    <xf numFmtId="0" fontId="2" fillId="0" borderId="0" applyNumberFormat="0" applyFill="0" applyBorder="0" applyAlignment="0" applyProtection="0"/>
    <xf numFmtId="0" fontId="6" fillId="0" borderId="0"/>
  </cellStyleXfs>
  <cellXfs count="218">
    <xf numFmtId="0" fontId="0" fillId="0" borderId="0" xfId="0"/>
    <xf numFmtId="0" fontId="3" fillId="0" borderId="0" xfId="1" applyFont="1"/>
    <xf numFmtId="0" fontId="4" fillId="0" borderId="0" xfId="0" applyFont="1"/>
    <xf numFmtId="0" fontId="5" fillId="0" borderId="0" xfId="0" applyFont="1"/>
    <xf numFmtId="0" fontId="1" fillId="0" borderId="0" xfId="0" applyFont="1" applyFill="1" applyBorder="1" applyAlignment="1"/>
    <xf numFmtId="0" fontId="0" fillId="0" borderId="0" xfId="0" applyFill="1" applyBorder="1" applyAlignment="1">
      <alignment wrapText="1"/>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Protection="1">
      <protection locked="0"/>
    </xf>
    <xf numFmtId="0" fontId="1" fillId="0" borderId="0" xfId="0" applyFont="1" applyFill="1" applyBorder="1" applyAlignment="1">
      <alignment vertical="center"/>
    </xf>
    <xf numFmtId="0" fontId="0" fillId="0" borderId="0" xfId="0" applyAlignment="1">
      <alignment horizontal="right"/>
    </xf>
    <xf numFmtId="0" fontId="1" fillId="0" borderId="0" xfId="0" applyFont="1" applyAlignment="1">
      <alignment horizontal="right"/>
    </xf>
    <xf numFmtId="0" fontId="7" fillId="0" borderId="0" xfId="0" applyFont="1" applyAlignment="1">
      <alignment horizontal="right"/>
    </xf>
    <xf numFmtId="0" fontId="8" fillId="0" borderId="0" xfId="2" applyFont="1" applyFill="1" applyBorder="1"/>
    <xf numFmtId="0" fontId="1" fillId="0" borderId="0" xfId="0" applyFont="1" applyBorder="1" applyAlignment="1">
      <alignment horizontal="right"/>
    </xf>
    <xf numFmtId="0" fontId="0" fillId="0" borderId="20" xfId="0" applyBorder="1" applyAlignment="1" applyProtection="1">
      <alignment horizontal="left"/>
      <protection locked="0"/>
    </xf>
    <xf numFmtId="0" fontId="0" fillId="0" borderId="0" xfId="0" applyBorder="1" applyProtection="1"/>
    <xf numFmtId="0" fontId="0" fillId="0" borderId="0" xfId="0" applyBorder="1" applyAlignment="1" applyProtection="1"/>
    <xf numFmtId="0" fontId="0" fillId="0" borderId="0" xfId="0" applyBorder="1" applyProtection="1">
      <protection locked="0"/>
    </xf>
    <xf numFmtId="0" fontId="0" fillId="0" borderId="19" xfId="0" applyBorder="1" applyAlignment="1" applyProtection="1">
      <alignment horizontal="left"/>
      <protection locked="0"/>
    </xf>
    <xf numFmtId="49" fontId="0" fillId="0" borderId="0" xfId="0" applyNumberFormat="1" applyAlignment="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 fillId="0" borderId="0" xfId="0" applyFont="1"/>
    <xf numFmtId="0" fontId="0" fillId="0" borderId="0" xfId="0" applyProtection="1"/>
    <xf numFmtId="0" fontId="7" fillId="0" borderId="0" xfId="0" applyFont="1" applyAlignment="1" applyProtection="1">
      <alignment horizontal="right"/>
    </xf>
    <xf numFmtId="0" fontId="0" fillId="0" borderId="0" xfId="0" applyBorder="1" applyAlignment="1" applyProtection="1">
      <alignment horizontal="center"/>
    </xf>
    <xf numFmtId="0" fontId="0" fillId="0" borderId="0" xfId="0" applyBorder="1" applyAlignment="1" applyProtection="1">
      <alignment horizontal="center" vertical="center"/>
      <protection locked="0"/>
    </xf>
    <xf numFmtId="0" fontId="1" fillId="0" borderId="0" xfId="0" applyFont="1" applyFill="1" applyBorder="1" applyAlignment="1">
      <alignment horizontal="left" vertical="top" wrapText="1"/>
    </xf>
    <xf numFmtId="0" fontId="1" fillId="0" borderId="0" xfId="0" applyFont="1" applyFill="1" applyBorder="1" applyAlignment="1">
      <alignment horizontal="center" vertical="center"/>
    </xf>
    <xf numFmtId="0" fontId="3" fillId="0" borderId="0" xfId="1" applyFont="1" applyFill="1"/>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xf numFmtId="0" fontId="0" fillId="0" borderId="0" xfId="0" applyBorder="1" applyAlignment="1" applyProtection="1">
      <alignment horizontal="left"/>
    </xf>
    <xf numFmtId="0" fontId="0" fillId="0" borderId="0" xfId="0" applyBorder="1" applyAlignment="1">
      <alignment horizontal="center" vertical="center"/>
    </xf>
    <xf numFmtId="0" fontId="5" fillId="0" borderId="0" xfId="0" applyFont="1" applyAlignment="1">
      <alignment horizontal="left" vertical="top" wrapText="1"/>
    </xf>
    <xf numFmtId="0" fontId="0" fillId="0" borderId="6" xfId="0"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0" fillId="0" borderId="5" xfId="0" applyFill="1" applyBorder="1"/>
    <xf numFmtId="0" fontId="5" fillId="0" borderId="0" xfId="0" applyFont="1" applyAlignment="1">
      <alignment vertical="top"/>
    </xf>
    <xf numFmtId="0" fontId="1" fillId="0" borderId="0" xfId="0" applyFont="1" applyFill="1" applyAlignment="1">
      <alignment horizontal="center" vertical="center" wrapText="1"/>
    </xf>
    <xf numFmtId="0" fontId="0" fillId="0" borderId="0" xfId="0" applyFill="1"/>
    <xf numFmtId="0" fontId="0" fillId="0" borderId="20" xfId="0" applyBorder="1" applyProtection="1">
      <protection locked="0"/>
    </xf>
    <xf numFmtId="0" fontId="5" fillId="0" borderId="0" xfId="0" applyFont="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22" xfId="0" applyBorder="1" applyAlignment="1">
      <alignment vertical="top"/>
    </xf>
    <xf numFmtId="0" fontId="0" fillId="0" borderId="23" xfId="0" applyBorder="1" applyAlignment="1">
      <alignment horizontal="left" vertical="top" wrapText="1"/>
    </xf>
    <xf numFmtId="0" fontId="0" fillId="0" borderId="24" xfId="0" applyBorder="1" applyAlignment="1">
      <alignment vertical="top"/>
    </xf>
    <xf numFmtId="0" fontId="0" fillId="0" borderId="25" xfId="0" applyBorder="1" applyAlignment="1">
      <alignment horizontal="left" vertical="top"/>
    </xf>
    <xf numFmtId="0" fontId="0" fillId="0" borderId="25" xfId="0" applyBorder="1" applyAlignment="1">
      <alignment vertical="top"/>
    </xf>
    <xf numFmtId="0" fontId="0" fillId="0" borderId="26" xfId="0" applyBorder="1" applyAlignment="1">
      <alignment horizontal="left" vertical="top" wrapText="1"/>
    </xf>
    <xf numFmtId="0" fontId="0" fillId="0" borderId="27" xfId="0" applyBorder="1" applyAlignment="1">
      <alignment vertical="top"/>
    </xf>
    <xf numFmtId="0" fontId="0" fillId="0" borderId="28" xfId="0" applyBorder="1" applyAlignment="1">
      <alignment horizontal="left" vertical="top"/>
    </xf>
    <xf numFmtId="0" fontId="0" fillId="0" borderId="28" xfId="0" applyBorder="1" applyAlignment="1">
      <alignment vertical="top"/>
    </xf>
    <xf numFmtId="0" fontId="0" fillId="0" borderId="29" xfId="0" applyBorder="1" applyAlignment="1">
      <alignment horizontal="left" vertical="top" wrapText="1"/>
    </xf>
    <xf numFmtId="0" fontId="0" fillId="0" borderId="21" xfId="0" applyBorder="1"/>
    <xf numFmtId="0" fontId="0" fillId="0" borderId="22" xfId="0" applyBorder="1"/>
    <xf numFmtId="0" fontId="0" fillId="0" borderId="24" xfId="0" applyBorder="1"/>
    <xf numFmtId="0" fontId="0" fillId="0" borderId="25" xfId="0" applyBorder="1"/>
    <xf numFmtId="0" fontId="0" fillId="0" borderId="27" xfId="0" applyBorder="1"/>
    <xf numFmtId="0" fontId="0" fillId="0" borderId="28" xfId="0" applyBorder="1"/>
    <xf numFmtId="0" fontId="0" fillId="0" borderId="23" xfId="0" applyFill="1" applyBorder="1" applyAlignment="1">
      <alignment horizontal="left" vertical="top" wrapText="1"/>
    </xf>
    <xf numFmtId="0" fontId="0" fillId="0" borderId="26" xfId="0" applyFont="1" applyBorder="1" applyAlignment="1">
      <alignment horizontal="left" vertical="top"/>
    </xf>
    <xf numFmtId="0" fontId="0" fillId="0" borderId="24" xfId="0" applyFont="1" applyFill="1" applyBorder="1" applyAlignment="1"/>
    <xf numFmtId="0" fontId="0" fillId="0" borderId="24" xfId="0" applyFont="1" applyFill="1" applyBorder="1" applyAlignment="1">
      <alignment horizontal="left"/>
    </xf>
    <xf numFmtId="0" fontId="0" fillId="0" borderId="26" xfId="0" applyBorder="1" applyAlignment="1">
      <alignment horizontal="left" vertical="top"/>
    </xf>
    <xf numFmtId="0" fontId="0" fillId="0" borderId="29" xfId="0" applyBorder="1" applyAlignment="1">
      <alignment horizontal="left" vertical="top"/>
    </xf>
    <xf numFmtId="0" fontId="0" fillId="0" borderId="26" xfId="0" applyFont="1" applyBorder="1" applyAlignment="1">
      <alignment horizontal="left" vertical="top" wrapText="1"/>
    </xf>
    <xf numFmtId="0" fontId="0" fillId="0" borderId="29" xfId="0" applyFont="1" applyBorder="1" applyAlignment="1">
      <alignment horizontal="left" vertical="top" wrapText="1"/>
    </xf>
    <xf numFmtId="0" fontId="0" fillId="0" borderId="32" xfId="0" applyBorder="1" applyAlignment="1" applyProtection="1">
      <alignment horizontal="center" vertical="center"/>
      <protection locked="0"/>
    </xf>
    <xf numFmtId="0" fontId="0" fillId="0" borderId="21" xfId="0" applyBorder="1" applyAlignment="1">
      <alignment vertical="top"/>
    </xf>
    <xf numFmtId="0" fontId="10" fillId="0" borderId="26" xfId="0" applyFont="1" applyBorder="1" applyAlignment="1">
      <alignment horizontal="left" vertical="top"/>
    </xf>
    <xf numFmtId="0" fontId="12" fillId="0" borderId="0" xfId="1" applyFont="1" applyAlignment="1">
      <alignment horizontal="center"/>
    </xf>
    <xf numFmtId="0" fontId="12" fillId="0" borderId="0" xfId="1" applyFont="1" applyAlignment="1">
      <alignment horizontal="right"/>
    </xf>
    <xf numFmtId="0" fontId="13" fillId="2" borderId="1" xfId="1" applyFont="1" applyFill="1" applyBorder="1" applyAlignment="1">
      <alignment horizontal="center" vertical="center"/>
    </xf>
    <xf numFmtId="0" fontId="0" fillId="0" borderId="1" xfId="0" applyBorder="1" applyAlignment="1" applyProtection="1">
      <alignment horizontal="center" vertical="center"/>
      <protection locked="0"/>
    </xf>
    <xf numFmtId="15" fontId="0" fillId="0" borderId="0" xfId="0" applyNumberFormat="1" applyAlignment="1">
      <alignment horizontal="right"/>
    </xf>
    <xf numFmtId="0" fontId="0" fillId="0" borderId="0" xfId="0" applyFont="1" applyFill="1" applyBorder="1" applyAlignment="1"/>
    <xf numFmtId="0" fontId="0" fillId="0" borderId="0" xfId="0" applyFill="1" applyBorder="1"/>
    <xf numFmtId="0" fontId="0" fillId="0" borderId="0" xfId="0" applyFill="1" applyBorder="1" applyAlignment="1" applyProtection="1">
      <alignment horizontal="center" vertical="center"/>
      <protection locked="0"/>
    </xf>
    <xf numFmtId="0" fontId="0" fillId="0" borderId="0" xfId="0" applyBorder="1"/>
    <xf numFmtId="0" fontId="0" fillId="0" borderId="34" xfId="0" applyFont="1" applyFill="1" applyBorder="1" applyAlignment="1"/>
    <xf numFmtId="0" fontId="0" fillId="0" borderId="33" xfId="0" applyBorder="1" applyAlignment="1">
      <alignment horizontal="left" vertical="top"/>
    </xf>
    <xf numFmtId="0" fontId="0" fillId="0" borderId="35" xfId="0" applyFont="1" applyBorder="1" applyAlignment="1">
      <alignment horizontal="left" vertical="top"/>
    </xf>
    <xf numFmtId="0" fontId="0" fillId="0" borderId="36" xfId="0" applyFont="1" applyFill="1" applyBorder="1" applyAlignment="1"/>
    <xf numFmtId="0" fontId="0" fillId="0" borderId="37" xfId="0" applyBorder="1" applyAlignment="1">
      <alignment horizontal="left" vertical="top"/>
    </xf>
    <xf numFmtId="0" fontId="0" fillId="0" borderId="38" xfId="0" applyFont="1" applyBorder="1" applyAlignment="1">
      <alignment horizontal="left" vertical="top"/>
    </xf>
    <xf numFmtId="0" fontId="10" fillId="0" borderId="35" xfId="0" applyFont="1" applyBorder="1" applyAlignment="1">
      <alignment horizontal="left" vertical="top"/>
    </xf>
    <xf numFmtId="0" fontId="10" fillId="0" borderId="38" xfId="0" applyFont="1" applyBorder="1" applyAlignment="1">
      <alignment horizontal="left" vertical="top"/>
    </xf>
    <xf numFmtId="0" fontId="1" fillId="0" borderId="0" xfId="0" applyFont="1" applyFill="1" applyBorder="1" applyAlignment="1">
      <alignment horizontal="left" wrapText="1"/>
    </xf>
    <xf numFmtId="0" fontId="0" fillId="0" borderId="13" xfId="0" applyFill="1" applyBorder="1" applyAlignment="1" applyProtection="1">
      <alignment horizontal="center" vertical="center"/>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39" xfId="0" applyBorder="1" applyAlignment="1">
      <alignment vertical="top"/>
    </xf>
    <xf numFmtId="0" fontId="2" fillId="0" borderId="0" xfId="1"/>
    <xf numFmtId="0" fontId="0" fillId="0" borderId="21" xfId="0" applyBorder="1" applyProtection="1">
      <protection locked="0"/>
    </xf>
    <xf numFmtId="0" fontId="0" fillId="0" borderId="24" xfId="0" applyBorder="1" applyProtection="1">
      <protection locked="0"/>
    </xf>
    <xf numFmtId="0" fontId="0" fillId="0" borderId="27" xfId="0" applyBorder="1" applyProtection="1">
      <protection locked="0"/>
    </xf>
    <xf numFmtId="0" fontId="14" fillId="0" borderId="0" xfId="0" applyFont="1"/>
    <xf numFmtId="0" fontId="15" fillId="0" borderId="0" xfId="0" applyFont="1"/>
    <xf numFmtId="164" fontId="0" fillId="0" borderId="19" xfId="0" applyNumberFormat="1" applyBorder="1" applyAlignment="1" applyProtection="1">
      <alignment horizontal="left"/>
      <protection locked="0"/>
    </xf>
    <xf numFmtId="0" fontId="0" fillId="0" borderId="12" xfId="0" applyBorder="1" applyAlignment="1">
      <alignment horizontal="left" vertical="top" wrapText="1"/>
    </xf>
    <xf numFmtId="0" fontId="0" fillId="0" borderId="40" xfId="0" applyBorder="1" applyAlignment="1">
      <alignment vertical="top"/>
    </xf>
    <xf numFmtId="0" fontId="0" fillId="0" borderId="41" xfId="0" applyBorder="1" applyAlignment="1">
      <alignment horizontal="left" vertical="top"/>
    </xf>
    <xf numFmtId="0" fontId="0" fillId="3" borderId="30" xfId="0" applyFont="1" applyFill="1" applyBorder="1" applyAlignment="1">
      <alignment horizontal="left"/>
    </xf>
    <xf numFmtId="0" fontId="1" fillId="3" borderId="15" xfId="0" applyFont="1" applyFill="1" applyBorder="1" applyAlignment="1">
      <alignment horizontal="left"/>
    </xf>
    <xf numFmtId="0" fontId="0" fillId="3" borderId="20" xfId="0" applyFont="1" applyFill="1" applyBorder="1" applyAlignment="1">
      <alignment horizontal="left"/>
    </xf>
    <xf numFmtId="0" fontId="1" fillId="3" borderId="16" xfId="0" applyFont="1" applyFill="1" applyBorder="1" applyAlignment="1">
      <alignment horizontal="left"/>
    </xf>
    <xf numFmtId="0" fontId="0" fillId="3" borderId="31" xfId="0" applyFont="1" applyFill="1" applyBorder="1" applyAlignment="1">
      <alignment horizontal="left"/>
    </xf>
    <xf numFmtId="0" fontId="1" fillId="3" borderId="17" xfId="0" applyFont="1" applyFill="1" applyBorder="1" applyAlignment="1">
      <alignment horizontal="left"/>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30" xfId="0" applyFont="1" applyFill="1" applyBorder="1" applyAlignment="1"/>
    <xf numFmtId="0" fontId="0" fillId="3" borderId="0" xfId="0" applyFont="1" applyFill="1"/>
    <xf numFmtId="0" fontId="1" fillId="3" borderId="30" xfId="0" applyFont="1" applyFill="1" applyBorder="1" applyAlignment="1"/>
    <xf numFmtId="0" fontId="0" fillId="3" borderId="20" xfId="0" applyFont="1" applyFill="1" applyBorder="1" applyAlignment="1"/>
    <xf numFmtId="0" fontId="1" fillId="3" borderId="20" xfId="0" applyFont="1" applyFill="1" applyBorder="1" applyAlignment="1"/>
    <xf numFmtId="0" fontId="1" fillId="3" borderId="16" xfId="0" applyFont="1" applyFill="1" applyBorder="1" applyAlignment="1"/>
    <xf numFmtId="0" fontId="1" fillId="3" borderId="20" xfId="0" applyFont="1" applyFill="1" applyBorder="1" applyAlignment="1">
      <alignment horizontal="left"/>
    </xf>
    <xf numFmtId="0" fontId="0" fillId="3" borderId="31" xfId="0" applyFont="1" applyFill="1" applyBorder="1" applyAlignment="1"/>
    <xf numFmtId="0" fontId="1" fillId="3" borderId="31" xfId="0" applyFont="1" applyFill="1" applyBorder="1" applyAlignment="1"/>
    <xf numFmtId="0" fontId="1" fillId="3" borderId="17" xfId="0" applyFont="1" applyFill="1" applyBorder="1" applyAlignment="1"/>
    <xf numFmtId="49" fontId="7" fillId="3" borderId="1" xfId="0" applyNumberFormat="1" applyFont="1" applyFill="1" applyBorder="1" applyAlignment="1">
      <alignment horizontal="center" vertical="center"/>
    </xf>
    <xf numFmtId="0" fontId="0" fillId="3" borderId="30" xfId="0" applyFill="1" applyBorder="1"/>
    <xf numFmtId="0" fontId="0" fillId="3" borderId="20" xfId="0" applyFill="1" applyBorder="1"/>
    <xf numFmtId="0" fontId="0" fillId="3" borderId="31" xfId="0" applyFill="1" applyBorder="1"/>
    <xf numFmtId="0" fontId="1" fillId="3" borderId="2" xfId="0" applyFont="1" applyFill="1" applyBorder="1" applyAlignment="1">
      <alignment horizontal="center" vertical="center"/>
    </xf>
    <xf numFmtId="0" fontId="0" fillId="3" borderId="8" xfId="0" applyFont="1" applyFill="1" applyBorder="1"/>
    <xf numFmtId="0" fontId="0" fillId="3" borderId="9" xfId="0" applyFont="1" applyFill="1" applyBorder="1"/>
    <xf numFmtId="0" fontId="0" fillId="3" borderId="10" xfId="0" applyFont="1" applyFill="1" applyBorder="1"/>
    <xf numFmtId="0" fontId="0" fillId="5" borderId="8" xfId="0" applyFont="1" applyFill="1" applyBorder="1"/>
    <xf numFmtId="0" fontId="0" fillId="5" borderId="9" xfId="0" applyFont="1" applyFill="1" applyBorder="1"/>
    <xf numFmtId="0" fontId="0" fillId="5" borderId="10"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1" xfId="0" applyFill="1" applyBorder="1"/>
    <xf numFmtId="0" fontId="13" fillId="3" borderId="1" xfId="1" applyFont="1" applyFill="1" applyBorder="1" applyAlignment="1">
      <alignment horizontal="center" vertical="center"/>
    </xf>
    <xf numFmtId="0" fontId="17" fillId="4" borderId="1" xfId="0" applyFont="1" applyFill="1" applyBorder="1" applyAlignment="1">
      <alignment horizontal="center" vertical="center"/>
    </xf>
    <xf numFmtId="0" fontId="0" fillId="0" borderId="0" xfId="0" applyFont="1"/>
    <xf numFmtId="0" fontId="13" fillId="3" borderId="5"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 fillId="0" borderId="0" xfId="0" applyFont="1" applyAlignment="1">
      <alignment horizont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7" fillId="4" borderId="18" xfId="0" applyFont="1" applyFill="1" applyBorder="1" applyAlignment="1">
      <alignment horizontal="left" wrapText="1"/>
    </xf>
    <xf numFmtId="0" fontId="17" fillId="4" borderId="12" xfId="0" applyFont="1" applyFill="1" applyBorder="1" applyAlignment="1">
      <alignment horizontal="left"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7" fillId="4" borderId="2"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4" borderId="4" xfId="0" applyFont="1" applyFill="1" applyBorder="1" applyAlignment="1">
      <alignment horizontal="left" vertical="top" wrapText="1"/>
    </xf>
    <xf numFmtId="0" fontId="13" fillId="3" borderId="6" xfId="1" applyFont="1" applyFill="1" applyBorder="1" applyAlignment="1"/>
    <xf numFmtId="0" fontId="13" fillId="3" borderId="7" xfId="1" applyFont="1" applyFill="1" applyBorder="1" applyAlignment="1"/>
    <xf numFmtId="49" fontId="1" fillId="3" borderId="3" xfId="0" applyNumberFormat="1" applyFont="1" applyFill="1" applyBorder="1" applyAlignment="1">
      <alignment horizontal="center" vertical="center"/>
    </xf>
    <xf numFmtId="0" fontId="1" fillId="3" borderId="3" xfId="0" applyFont="1" applyFill="1" applyBorder="1" applyAlignment="1"/>
    <xf numFmtId="0" fontId="1" fillId="3" borderId="4" xfId="0" applyFont="1" applyFill="1" applyBorder="1" applyAlignment="1"/>
    <xf numFmtId="0" fontId="17" fillId="4" borderId="2" xfId="0" applyFont="1" applyFill="1" applyBorder="1" applyAlignment="1">
      <alignment horizontal="left" wrapText="1"/>
    </xf>
    <xf numFmtId="0" fontId="17" fillId="4" borderId="3" xfId="0" applyFont="1" applyFill="1" applyBorder="1" applyAlignment="1">
      <alignment horizontal="left" wrapText="1"/>
    </xf>
    <xf numFmtId="0" fontId="17" fillId="4" borderId="4" xfId="0" applyFont="1" applyFill="1" applyBorder="1" applyAlignment="1">
      <alignment horizontal="left" wrapText="1"/>
    </xf>
    <xf numFmtId="49" fontId="17" fillId="4" borderId="3" xfId="0" applyNumberFormat="1" applyFont="1" applyFill="1" applyBorder="1" applyAlignment="1">
      <alignment horizontal="left" wrapText="1"/>
    </xf>
    <xf numFmtId="49" fontId="17" fillId="4" borderId="4" xfId="0" applyNumberFormat="1" applyFont="1" applyFill="1" applyBorder="1" applyAlignment="1">
      <alignment horizontal="left" wrapText="1"/>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49" fontId="1" fillId="3"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7" fillId="4" borderId="2"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xf>
    <xf numFmtId="0" fontId="17" fillId="4" borderId="4" xfId="0" applyFont="1" applyFill="1" applyBorder="1" applyAlignment="1">
      <alignment horizontal="center" vertical="center"/>
    </xf>
    <xf numFmtId="0" fontId="9" fillId="3" borderId="1" xfId="0" applyFont="1" applyFill="1" applyBorder="1" applyAlignment="1">
      <alignment horizontal="center" vertical="center"/>
    </xf>
    <xf numFmtId="0" fontId="17" fillId="4" borderId="1" xfId="0" applyFont="1" applyFill="1" applyBorder="1" applyAlignment="1">
      <alignment horizontal="left" vertical="top" wrapText="1"/>
    </xf>
    <xf numFmtId="0" fontId="1" fillId="3" borderId="1" xfId="0" applyFont="1" applyFill="1" applyBorder="1" applyAlignment="1">
      <alignment horizontal="center"/>
    </xf>
    <xf numFmtId="0" fontId="17" fillId="4" borderId="3" xfId="0" applyFont="1" applyFill="1" applyBorder="1" applyAlignment="1">
      <alignment horizontal="center" vertical="center" wrapText="1"/>
    </xf>
    <xf numFmtId="0" fontId="1"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0" borderId="0" xfId="0" applyFont="1" applyAlignment="1">
      <alignment horizontal="right"/>
    </xf>
    <xf numFmtId="0" fontId="17" fillId="4" borderId="3" xfId="0" applyFont="1" applyFill="1" applyBorder="1" applyAlignment="1">
      <alignment horizontal="center" vertical="center"/>
    </xf>
    <xf numFmtId="0" fontId="17" fillId="4" borderId="18" xfId="0" applyFont="1" applyFill="1" applyBorder="1" applyAlignment="1">
      <alignment horizontal="center" vertical="center"/>
    </xf>
    <xf numFmtId="0" fontId="6" fillId="0" borderId="14" xfId="0" applyFont="1" applyFill="1" applyBorder="1" applyAlignment="1">
      <alignment vertical="top" wrapText="1"/>
    </xf>
    <xf numFmtId="0" fontId="0" fillId="0" borderId="30" xfId="0" applyBorder="1" applyAlignment="1">
      <alignment vertical="top" wrapText="1"/>
    </xf>
    <xf numFmtId="0" fontId="0" fillId="0" borderId="13" xfId="0" applyBorder="1" applyAlignment="1">
      <alignment vertical="top" wrapText="1"/>
    </xf>
    <xf numFmtId="0" fontId="0" fillId="0" borderId="15" xfId="0" applyBorder="1" applyAlignment="1">
      <alignment vertical="top" wrapText="1"/>
    </xf>
    <xf numFmtId="0" fontId="6" fillId="0" borderId="14" xfId="0" applyFont="1" applyBorder="1" applyAlignment="1">
      <alignment vertical="top" wrapText="1"/>
    </xf>
    <xf numFmtId="0" fontId="1" fillId="0" borderId="0" xfId="0" applyFont="1" applyAlignment="1">
      <alignment horizontal="left" vertical="top"/>
    </xf>
    <xf numFmtId="0" fontId="1" fillId="0" borderId="0" xfId="0" applyFont="1" applyAlignment="1">
      <alignment horizontal="right" vertical="top"/>
    </xf>
    <xf numFmtId="0" fontId="6" fillId="0"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Alignment="1">
      <alignment vertical="center" wrapText="1"/>
    </xf>
    <xf numFmtId="0" fontId="0" fillId="0" borderId="0" xfId="0" applyAlignment="1">
      <alignment horizontal="left" vertical="top" wrapText="1"/>
    </xf>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colors>
    <mruColors>
      <color rgb="FF00A1E0"/>
      <color rgb="FFDAD9E0"/>
      <color rgb="FFDAD9D7"/>
      <color rgb="FFDAD9DA"/>
      <color rgb="FF0000FF"/>
      <color rgb="FFC0C0C0"/>
      <color rgb="FFCCFFCC"/>
      <color rgb="FF99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ian.wuerth@wyo.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annon.cranmore@wyo.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mailto:shannon.cranmore@wyo.gov"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5"/>
  <sheetViews>
    <sheetView showGridLines="0" showRowColHeaders="0" tabSelected="1" workbookViewId="0">
      <selection activeCell="D9" sqref="D9"/>
    </sheetView>
  </sheetViews>
  <sheetFormatPr defaultColWidth="0" defaultRowHeight="11.25" zeroHeight="1" x14ac:dyDescent="0.2"/>
  <cols>
    <col min="1" max="1" width="2.83203125" customWidth="1"/>
    <col min="2" max="2" width="4.83203125" customWidth="1"/>
    <col min="3" max="4" width="36.83203125" customWidth="1"/>
    <col min="5" max="5" width="12.83203125" customWidth="1"/>
    <col min="6" max="7" width="4.83203125" customWidth="1"/>
    <col min="8" max="8" width="32.83203125" customWidth="1"/>
    <col min="9" max="9" width="12.83203125" customWidth="1"/>
    <col min="10" max="11" width="4.83203125" customWidth="1"/>
    <col min="12" max="12" width="2.83203125" customWidth="1"/>
    <col min="13" max="13" width="1.83203125" customWidth="1"/>
    <col min="14" max="14" width="0" hidden="1" customWidth="1"/>
    <col min="15" max="16384" width="9.33203125" hidden="1"/>
  </cols>
  <sheetData>
    <row r="1" spans="2:12" ht="12" customHeight="1" x14ac:dyDescent="0.2"/>
    <row r="2" spans="2:12" ht="12" customHeight="1" x14ac:dyDescent="0.2">
      <c r="B2" t="s">
        <v>0</v>
      </c>
      <c r="D2" s="157" t="s">
        <v>10</v>
      </c>
      <c r="E2" s="157"/>
      <c r="F2" s="157"/>
      <c r="G2" s="157"/>
      <c r="H2" s="157"/>
      <c r="L2" s="11" t="s">
        <v>61</v>
      </c>
    </row>
    <row r="3" spans="2:12" ht="12" customHeight="1" x14ac:dyDescent="0.2">
      <c r="B3" t="s">
        <v>1</v>
      </c>
      <c r="D3" s="157" t="s">
        <v>578</v>
      </c>
      <c r="E3" s="157"/>
      <c r="F3" s="157"/>
      <c r="G3" s="157"/>
      <c r="H3" s="157"/>
      <c r="L3" s="89" t="s">
        <v>575</v>
      </c>
    </row>
    <row r="4" spans="2:12" ht="12" customHeight="1" x14ac:dyDescent="0.2">
      <c r="B4" t="s">
        <v>198</v>
      </c>
      <c r="L4" s="11" t="s">
        <v>576</v>
      </c>
    </row>
    <row r="5" spans="2:12" ht="12" customHeight="1" x14ac:dyDescent="0.2">
      <c r="B5" t="s">
        <v>2</v>
      </c>
      <c r="D5" s="11"/>
      <c r="L5" s="11" t="s">
        <v>577</v>
      </c>
    </row>
    <row r="6" spans="2:12" ht="12" customHeight="1" x14ac:dyDescent="0.2">
      <c r="B6" t="s">
        <v>201</v>
      </c>
      <c r="F6" s="18"/>
      <c r="G6" s="18"/>
      <c r="H6" s="18"/>
      <c r="I6" s="17"/>
      <c r="J6" s="17"/>
    </row>
    <row r="7" spans="2:12" ht="12" customHeight="1" x14ac:dyDescent="0.2">
      <c r="B7" s="108" t="s">
        <v>202</v>
      </c>
      <c r="C7" s="2"/>
      <c r="D7" s="2"/>
      <c r="F7" s="18"/>
      <c r="G7" s="18"/>
      <c r="H7" s="18"/>
      <c r="I7" s="17"/>
      <c r="J7" s="17"/>
    </row>
    <row r="8" spans="2:12" ht="12" customHeight="1" x14ac:dyDescent="0.2">
      <c r="B8" s="1"/>
      <c r="C8" s="2"/>
      <c r="D8" s="2"/>
      <c r="E8" s="32"/>
      <c r="F8" s="18"/>
      <c r="G8" s="18"/>
      <c r="H8" s="18"/>
      <c r="I8" s="17"/>
      <c r="J8" s="17"/>
    </row>
    <row r="9" spans="2:12" ht="12" customHeight="1" x14ac:dyDescent="0.2">
      <c r="B9" s="1"/>
      <c r="C9" s="12" t="s">
        <v>12</v>
      </c>
      <c r="D9" s="20"/>
      <c r="E9" s="18"/>
      <c r="F9" s="18"/>
      <c r="G9" s="15" t="s">
        <v>62</v>
      </c>
      <c r="H9" s="114"/>
      <c r="I9" s="44"/>
      <c r="J9" s="44"/>
    </row>
    <row r="10" spans="2:12" ht="12" customHeight="1" x14ac:dyDescent="0.2">
      <c r="B10" s="1"/>
      <c r="C10" s="13" t="s">
        <v>11</v>
      </c>
      <c r="D10" s="16"/>
      <c r="E10" s="18"/>
      <c r="F10" s="18"/>
      <c r="G10" s="15" t="s">
        <v>63</v>
      </c>
      <c r="H10" s="54"/>
      <c r="I10" s="44"/>
      <c r="J10" s="44"/>
    </row>
    <row r="11" spans="2:12" ht="12" customHeight="1" x14ac:dyDescent="0.2">
      <c r="B11" s="1"/>
      <c r="C11" s="2"/>
      <c r="D11" s="2"/>
      <c r="E11" s="33"/>
      <c r="F11" s="34"/>
      <c r="G11" s="34"/>
      <c r="H11" s="34"/>
      <c r="I11" s="19"/>
      <c r="J11" s="19"/>
    </row>
    <row r="12" spans="2:12" ht="12" customHeight="1" x14ac:dyDescent="0.2"/>
    <row r="13" spans="2:12" ht="12" customHeight="1" x14ac:dyDescent="0.2">
      <c r="B13" s="3" t="s">
        <v>4</v>
      </c>
    </row>
    <row r="14" spans="2:12" ht="12" customHeight="1" x14ac:dyDescent="0.2">
      <c r="B14" s="3" t="s">
        <v>188</v>
      </c>
    </row>
    <row r="15" spans="2:12" ht="12" customHeight="1" x14ac:dyDescent="0.2">
      <c r="B15" s="3" t="s">
        <v>3</v>
      </c>
    </row>
    <row r="16" spans="2:12" ht="12" customHeight="1" x14ac:dyDescent="0.2">
      <c r="B16" s="3" t="s">
        <v>98</v>
      </c>
    </row>
    <row r="17" spans="2:11" ht="12" customHeight="1" x14ac:dyDescent="0.2"/>
    <row r="18" spans="2:11" ht="12" customHeight="1" x14ac:dyDescent="0.2">
      <c r="D18" s="86" t="s">
        <v>193</v>
      </c>
    </row>
    <row r="19" spans="2:11" ht="12" customHeight="1" thickBot="1" x14ac:dyDescent="0.25"/>
    <row r="20" spans="2:11" ht="24" customHeight="1" thickBot="1" x14ac:dyDescent="0.25">
      <c r="B20" s="154">
        <v>1</v>
      </c>
      <c r="C20" s="158" t="s">
        <v>5</v>
      </c>
      <c r="D20" s="158"/>
      <c r="E20" s="159"/>
      <c r="F20" s="4"/>
      <c r="K20" s="4"/>
    </row>
    <row r="21" spans="2:11" ht="47.45" customHeight="1" thickBot="1" x14ac:dyDescent="0.25">
      <c r="B21" s="155"/>
      <c r="C21" s="160" t="s">
        <v>137</v>
      </c>
      <c r="D21" s="160"/>
      <c r="E21" s="161"/>
      <c r="F21" s="5"/>
      <c r="K21" s="5"/>
    </row>
    <row r="22" spans="2:11" ht="12" customHeight="1" x14ac:dyDescent="0.2">
      <c r="B22" s="155"/>
      <c r="C22" s="118" t="s">
        <v>6</v>
      </c>
      <c r="D22" s="119"/>
      <c r="E22" s="6">
        <v>0</v>
      </c>
    </row>
    <row r="23" spans="2:11" ht="12" customHeight="1" x14ac:dyDescent="0.2">
      <c r="B23" s="155"/>
      <c r="C23" s="120" t="s">
        <v>7</v>
      </c>
      <c r="D23" s="121"/>
      <c r="E23" s="7">
        <v>0</v>
      </c>
    </row>
    <row r="24" spans="2:11" ht="12" customHeight="1" x14ac:dyDescent="0.2">
      <c r="B24" s="155"/>
      <c r="C24" s="120" t="s">
        <v>8</v>
      </c>
      <c r="D24" s="121"/>
      <c r="E24" s="7">
        <v>0</v>
      </c>
    </row>
    <row r="25" spans="2:11" ht="12" customHeight="1" thickBot="1" x14ac:dyDescent="0.25">
      <c r="B25" s="156"/>
      <c r="C25" s="122" t="s">
        <v>9</v>
      </c>
      <c r="D25" s="123"/>
      <c r="E25" s="8">
        <v>0</v>
      </c>
      <c r="G25" s="93"/>
    </row>
    <row r="26" spans="2:11" ht="12" customHeight="1" x14ac:dyDescent="0.2">
      <c r="C26" s="90"/>
      <c r="D26" s="91"/>
      <c r="E26" s="92"/>
      <c r="G26" s="10"/>
      <c r="H26" s="9"/>
    </row>
    <row r="27" spans="2:11" ht="12" customHeight="1" x14ac:dyDescent="0.2">
      <c r="C27" s="90"/>
      <c r="D27" s="91"/>
      <c r="E27" s="92"/>
      <c r="G27" s="10"/>
      <c r="H27" s="9"/>
    </row>
    <row r="28" spans="2:11" ht="12" customHeight="1" x14ac:dyDescent="0.2"/>
    <row r="29" spans="2:11" ht="12" customHeight="1" x14ac:dyDescent="0.2"/>
    <row r="30" spans="2:11" ht="12" hidden="1" customHeight="1" x14ac:dyDescent="0.2"/>
    <row r="31" spans="2:11" ht="12" hidden="1" customHeight="1" x14ac:dyDescent="0.2"/>
    <row r="32" spans="2:11" ht="12" hidden="1" customHeight="1" x14ac:dyDescent="0.2"/>
    <row r="33" ht="12" hidden="1" customHeight="1" x14ac:dyDescent="0.2"/>
    <row r="34" ht="12" hidden="1" customHeight="1" x14ac:dyDescent="0.2"/>
    <row r="35" ht="12" hidden="1" customHeight="1" x14ac:dyDescent="0.2"/>
    <row r="36" ht="12" hidden="1" customHeight="1" x14ac:dyDescent="0.2"/>
    <row r="37" ht="12" hidden="1" customHeight="1" x14ac:dyDescent="0.2"/>
    <row r="38" ht="12" hidden="1" customHeight="1" x14ac:dyDescent="0.2"/>
    <row r="39" ht="12" hidden="1" customHeight="1" x14ac:dyDescent="0.2"/>
    <row r="40" ht="12" hidden="1" customHeight="1" x14ac:dyDescent="0.2"/>
    <row r="41" ht="12" hidden="1" customHeight="1" x14ac:dyDescent="0.2"/>
    <row r="42" ht="12" hidden="1" customHeight="1" x14ac:dyDescent="0.2"/>
    <row r="43" ht="12" hidden="1" customHeight="1" x14ac:dyDescent="0.2"/>
    <row r="44" ht="12" hidden="1" customHeight="1" x14ac:dyDescent="0.2"/>
    <row r="45" ht="12" hidden="1" customHeight="1" x14ac:dyDescent="0.2"/>
    <row r="46" ht="12" hidden="1" customHeight="1" x14ac:dyDescent="0.2"/>
    <row r="47" ht="12" hidden="1" customHeight="1" x14ac:dyDescent="0.2"/>
    <row r="48" ht="12" hidden="1" customHeight="1" x14ac:dyDescent="0.2"/>
    <row r="49" ht="12" hidden="1" customHeight="1" x14ac:dyDescent="0.2"/>
    <row r="50" ht="12" hidden="1" customHeight="1" x14ac:dyDescent="0.2"/>
    <row r="51" ht="12" hidden="1" customHeight="1" x14ac:dyDescent="0.2"/>
    <row r="52" ht="12" hidden="1" customHeight="1" x14ac:dyDescent="0.2"/>
    <row r="53" ht="12" hidden="1" customHeight="1" x14ac:dyDescent="0.2"/>
    <row r="54" ht="12" hidden="1" customHeight="1" x14ac:dyDescent="0.2"/>
    <row r="55" ht="12" hidden="1" customHeight="1" x14ac:dyDescent="0.2"/>
    <row r="56" ht="12" hidden="1" customHeight="1" x14ac:dyDescent="0.2"/>
    <row r="57" ht="12" hidden="1" customHeight="1" x14ac:dyDescent="0.2"/>
    <row r="58" ht="12" hidden="1" customHeight="1" x14ac:dyDescent="0.2"/>
    <row r="59" ht="12" hidden="1" customHeight="1" x14ac:dyDescent="0.2"/>
    <row r="60" ht="12" hidden="1" customHeight="1" x14ac:dyDescent="0.2"/>
    <row r="61" ht="12" hidden="1" customHeight="1" x14ac:dyDescent="0.2"/>
    <row r="62" ht="12" hidden="1" customHeight="1" x14ac:dyDescent="0.2"/>
    <row r="63" ht="12" hidden="1" customHeight="1" x14ac:dyDescent="0.2"/>
    <row r="64"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row r="89" ht="12" hidden="1" customHeight="1" x14ac:dyDescent="0.2"/>
    <row r="90" ht="12" hidden="1" customHeight="1" x14ac:dyDescent="0.2"/>
    <row r="91" ht="12" hidden="1" customHeight="1" x14ac:dyDescent="0.2"/>
    <row r="92" ht="12" hidden="1" customHeight="1" x14ac:dyDescent="0.2"/>
    <row r="93" ht="12" hidden="1" customHeight="1" x14ac:dyDescent="0.2"/>
    <row r="94" ht="12" hidden="1" customHeight="1" x14ac:dyDescent="0.2"/>
    <row r="95" ht="12" hidden="1" customHeight="1" x14ac:dyDescent="0.2"/>
    <row r="96" ht="12" hidden="1" customHeight="1" x14ac:dyDescent="0.2"/>
    <row r="97" ht="12" hidden="1" customHeight="1" x14ac:dyDescent="0.2"/>
    <row r="98" ht="12" hidden="1" customHeight="1" x14ac:dyDescent="0.2"/>
    <row r="99" ht="12" hidden="1" customHeight="1" x14ac:dyDescent="0.2"/>
    <row r="100" ht="12" hidden="1" customHeight="1" x14ac:dyDescent="0.2"/>
    <row r="101" ht="12" hidden="1" customHeight="1" x14ac:dyDescent="0.2"/>
    <row r="102" ht="12" hidden="1" customHeight="1" x14ac:dyDescent="0.2"/>
    <row r="103" ht="12" hidden="1" customHeight="1" x14ac:dyDescent="0.2"/>
    <row r="104" ht="12" hidden="1" customHeight="1" x14ac:dyDescent="0.2"/>
    <row r="105" ht="12" hidden="1" customHeight="1" x14ac:dyDescent="0.2"/>
    <row r="106" ht="12" hidden="1" customHeight="1" x14ac:dyDescent="0.2"/>
    <row r="107" ht="12" hidden="1" customHeight="1" x14ac:dyDescent="0.2"/>
    <row r="108" ht="12" hidden="1" customHeight="1" x14ac:dyDescent="0.2"/>
    <row r="109" ht="12" hidden="1" customHeight="1" x14ac:dyDescent="0.2"/>
    <row r="110" ht="12" hidden="1" customHeight="1" x14ac:dyDescent="0.2"/>
    <row r="111" ht="12" hidden="1" customHeight="1" x14ac:dyDescent="0.2"/>
    <row r="112" ht="12" hidden="1" customHeight="1" x14ac:dyDescent="0.2"/>
    <row r="113" ht="12" hidden="1" customHeight="1" x14ac:dyDescent="0.2"/>
    <row r="114" ht="12" hidden="1" customHeight="1" x14ac:dyDescent="0.2"/>
    <row r="115" ht="12" hidden="1" customHeight="1" x14ac:dyDescent="0.2"/>
    <row r="116" ht="12" hidden="1" customHeight="1" x14ac:dyDescent="0.2"/>
    <row r="117" ht="12" hidden="1" customHeight="1" x14ac:dyDescent="0.2"/>
    <row r="118" ht="12" hidden="1" customHeight="1" x14ac:dyDescent="0.2"/>
    <row r="119" ht="12" hidden="1" customHeight="1" x14ac:dyDescent="0.2"/>
    <row r="120" ht="12" hidden="1" customHeight="1" x14ac:dyDescent="0.2"/>
    <row r="121" ht="12" hidden="1" customHeight="1" x14ac:dyDescent="0.2"/>
    <row r="122" ht="12" hidden="1" customHeight="1" x14ac:dyDescent="0.2"/>
    <row r="123" ht="12" hidden="1" customHeight="1" x14ac:dyDescent="0.2"/>
    <row r="124" ht="12" hidden="1" customHeight="1" x14ac:dyDescent="0.2"/>
    <row r="125" ht="12" hidden="1" customHeight="1" x14ac:dyDescent="0.2"/>
    <row r="126" ht="12" hidden="1" customHeight="1" x14ac:dyDescent="0.2"/>
    <row r="127" ht="12" hidden="1" customHeight="1" x14ac:dyDescent="0.2"/>
    <row r="128" ht="12" hidden="1" customHeight="1" x14ac:dyDescent="0.2"/>
    <row r="129" ht="12" hidden="1" customHeight="1" x14ac:dyDescent="0.2"/>
    <row r="130" ht="12" hidden="1" customHeight="1" x14ac:dyDescent="0.2"/>
    <row r="131" ht="12" hidden="1" customHeight="1" x14ac:dyDescent="0.2"/>
    <row r="132" ht="12" hidden="1" customHeight="1" x14ac:dyDescent="0.2"/>
    <row r="133" ht="12" hidden="1" customHeight="1" x14ac:dyDescent="0.2"/>
    <row r="134" ht="12" hidden="1" customHeight="1" x14ac:dyDescent="0.2"/>
    <row r="135" ht="12" hidden="1" customHeight="1" x14ac:dyDescent="0.2"/>
    <row r="136" ht="12" hidden="1" customHeight="1" x14ac:dyDescent="0.2"/>
    <row r="137" ht="12" hidden="1" customHeight="1" x14ac:dyDescent="0.2"/>
    <row r="138" ht="12" hidden="1" customHeight="1" x14ac:dyDescent="0.2"/>
    <row r="139" ht="12" hidden="1" customHeight="1" x14ac:dyDescent="0.2"/>
    <row r="140" ht="12" hidden="1" customHeight="1" x14ac:dyDescent="0.2"/>
    <row r="141" ht="12" hidden="1" customHeight="1" x14ac:dyDescent="0.2"/>
    <row r="142" ht="12" hidden="1" customHeight="1" x14ac:dyDescent="0.2"/>
    <row r="143" ht="12" hidden="1" customHeight="1" x14ac:dyDescent="0.2"/>
    <row r="144" ht="12" hidden="1" customHeight="1" x14ac:dyDescent="0.2"/>
    <row r="145" ht="12" hidden="1" customHeight="1" x14ac:dyDescent="0.2"/>
    <row r="146" ht="12" hidden="1" customHeight="1" x14ac:dyDescent="0.2"/>
    <row r="147" ht="12" hidden="1" customHeight="1" x14ac:dyDescent="0.2"/>
    <row r="148" ht="12" hidden="1" customHeight="1" x14ac:dyDescent="0.2"/>
    <row r="149" ht="12" hidden="1" customHeight="1" x14ac:dyDescent="0.2"/>
    <row r="150" ht="12" hidden="1" customHeight="1" x14ac:dyDescent="0.2"/>
    <row r="151" ht="12" hidden="1" customHeight="1" x14ac:dyDescent="0.2"/>
    <row r="152" ht="12" hidden="1" customHeight="1" x14ac:dyDescent="0.2"/>
    <row r="153" ht="12" hidden="1" customHeight="1" x14ac:dyDescent="0.2"/>
    <row r="154" ht="12" hidden="1" customHeight="1" x14ac:dyDescent="0.2"/>
    <row r="155" ht="12" hidden="1" customHeight="1" x14ac:dyDescent="0.2"/>
    <row r="156" ht="12" hidden="1" customHeight="1" x14ac:dyDescent="0.2"/>
    <row r="157" ht="12" hidden="1" customHeight="1" x14ac:dyDescent="0.2"/>
    <row r="158" ht="12" hidden="1" customHeight="1" x14ac:dyDescent="0.2"/>
    <row r="159" ht="12" hidden="1" customHeight="1" x14ac:dyDescent="0.2"/>
    <row r="160" ht="12" hidden="1" customHeight="1" x14ac:dyDescent="0.2"/>
    <row r="161" ht="12" hidden="1" customHeight="1" x14ac:dyDescent="0.2"/>
    <row r="162" ht="12" hidden="1" customHeight="1" x14ac:dyDescent="0.2"/>
    <row r="163" ht="12" hidden="1" customHeight="1" x14ac:dyDescent="0.2"/>
    <row r="164" ht="12" hidden="1" customHeight="1" x14ac:dyDescent="0.2"/>
    <row r="165" ht="12" hidden="1" customHeight="1" x14ac:dyDescent="0.2"/>
    <row r="166" ht="12" hidden="1" customHeight="1" x14ac:dyDescent="0.2"/>
    <row r="167" ht="12" hidden="1" customHeight="1" x14ac:dyDescent="0.2"/>
    <row r="168" ht="12" hidden="1" customHeight="1" x14ac:dyDescent="0.2"/>
    <row r="169" ht="12" hidden="1" customHeight="1" x14ac:dyDescent="0.2"/>
    <row r="170" ht="12" hidden="1" customHeight="1" x14ac:dyDescent="0.2"/>
    <row r="171" ht="12" hidden="1" customHeight="1" x14ac:dyDescent="0.2"/>
    <row r="172" ht="12" hidden="1" customHeight="1" x14ac:dyDescent="0.2"/>
    <row r="173" ht="12" hidden="1" customHeight="1" x14ac:dyDescent="0.2"/>
    <row r="174" ht="12" hidden="1" customHeight="1" x14ac:dyDescent="0.2"/>
    <row r="175" ht="12" hidden="1" customHeight="1" x14ac:dyDescent="0.2"/>
    <row r="176" ht="12" hidden="1" customHeight="1" x14ac:dyDescent="0.2"/>
    <row r="177" ht="12" hidden="1" customHeight="1" x14ac:dyDescent="0.2"/>
    <row r="178" ht="12" hidden="1" customHeight="1" x14ac:dyDescent="0.2"/>
    <row r="179" ht="12" hidden="1" customHeight="1" x14ac:dyDescent="0.2"/>
    <row r="180" ht="12" hidden="1" customHeight="1" x14ac:dyDescent="0.2"/>
    <row r="181" ht="12" hidden="1" customHeight="1" x14ac:dyDescent="0.2"/>
    <row r="182" ht="12" hidden="1" customHeight="1" x14ac:dyDescent="0.2"/>
    <row r="183" ht="12" hidden="1" customHeight="1" x14ac:dyDescent="0.2"/>
    <row r="184" ht="12" hidden="1" customHeight="1" x14ac:dyDescent="0.2"/>
    <row r="185" ht="12" hidden="1" customHeight="1" x14ac:dyDescent="0.2"/>
    <row r="186" ht="12" hidden="1" customHeight="1" x14ac:dyDescent="0.2"/>
    <row r="187" ht="12" hidden="1" customHeight="1" x14ac:dyDescent="0.2"/>
    <row r="188" ht="12" hidden="1" customHeight="1" x14ac:dyDescent="0.2"/>
    <row r="189" ht="12" hidden="1" customHeight="1" x14ac:dyDescent="0.2"/>
    <row r="190" ht="12" hidden="1" customHeight="1" x14ac:dyDescent="0.2"/>
    <row r="191" ht="12" hidden="1" customHeight="1" x14ac:dyDescent="0.2"/>
    <row r="192" ht="12" hidden="1" customHeight="1" x14ac:dyDescent="0.2"/>
    <row r="193" ht="12" hidden="1" customHeight="1" x14ac:dyDescent="0.2"/>
    <row r="194" ht="12" hidden="1" customHeight="1" x14ac:dyDescent="0.2"/>
    <row r="195" ht="12" hidden="1" customHeight="1" x14ac:dyDescent="0.2"/>
    <row r="196" ht="12" hidden="1" customHeight="1" x14ac:dyDescent="0.2"/>
    <row r="197" ht="12" hidden="1" customHeight="1" x14ac:dyDescent="0.2"/>
    <row r="198" ht="12" hidden="1" customHeight="1" x14ac:dyDescent="0.2"/>
    <row r="199" ht="12" hidden="1" customHeight="1" x14ac:dyDescent="0.2"/>
    <row r="200" ht="12" hidden="1" customHeight="1" x14ac:dyDescent="0.2"/>
    <row r="201" ht="12" hidden="1" customHeight="1" x14ac:dyDescent="0.2"/>
    <row r="202" ht="12" hidden="1" customHeight="1" x14ac:dyDescent="0.2"/>
    <row r="203" ht="12" hidden="1" customHeight="1" x14ac:dyDescent="0.2"/>
    <row r="204" ht="12" hidden="1" customHeight="1" x14ac:dyDescent="0.2"/>
    <row r="205" ht="12" hidden="1" customHeight="1" x14ac:dyDescent="0.2"/>
    <row r="206" ht="12" hidden="1" customHeight="1" x14ac:dyDescent="0.2"/>
    <row r="207" ht="12" hidden="1" customHeight="1" x14ac:dyDescent="0.2"/>
    <row r="208" ht="12" hidden="1" customHeight="1" x14ac:dyDescent="0.2"/>
    <row r="209" ht="12" hidden="1" customHeight="1" x14ac:dyDescent="0.2"/>
    <row r="210" ht="12" hidden="1" customHeight="1" x14ac:dyDescent="0.2"/>
    <row r="211" ht="12" hidden="1" customHeight="1" x14ac:dyDescent="0.2"/>
    <row r="212" ht="12" hidden="1" customHeight="1" x14ac:dyDescent="0.2"/>
    <row r="213" ht="12" hidden="1" customHeight="1" x14ac:dyDescent="0.2"/>
    <row r="214" ht="12" hidden="1" customHeight="1" x14ac:dyDescent="0.2"/>
    <row r="215" ht="12" hidden="1" customHeight="1" x14ac:dyDescent="0.2"/>
    <row r="216" ht="12" hidden="1" customHeight="1" x14ac:dyDescent="0.2"/>
    <row r="217" ht="12" hidden="1" customHeight="1" x14ac:dyDescent="0.2"/>
    <row r="218" ht="12" hidden="1" customHeight="1" x14ac:dyDescent="0.2"/>
    <row r="219" ht="12" hidden="1" customHeight="1" x14ac:dyDescent="0.2"/>
    <row r="220" ht="12" hidden="1" customHeight="1" x14ac:dyDescent="0.2"/>
    <row r="221" ht="12" hidden="1" customHeight="1" x14ac:dyDescent="0.2"/>
    <row r="222" ht="12" hidden="1" customHeight="1" x14ac:dyDescent="0.2"/>
    <row r="223" ht="12" hidden="1" customHeight="1" x14ac:dyDescent="0.2"/>
    <row r="224" ht="12" hidden="1" customHeight="1" x14ac:dyDescent="0.2"/>
    <row r="225" ht="12" hidden="1" customHeight="1" x14ac:dyDescent="0.2"/>
    <row r="226" ht="12" hidden="1" customHeight="1" x14ac:dyDescent="0.2"/>
    <row r="227" ht="12" hidden="1" customHeight="1" x14ac:dyDescent="0.2"/>
    <row r="228" ht="12" hidden="1" customHeight="1" x14ac:dyDescent="0.2"/>
    <row r="229" ht="12" hidden="1" customHeight="1" x14ac:dyDescent="0.2"/>
    <row r="230" ht="12" hidden="1" customHeight="1" x14ac:dyDescent="0.2"/>
    <row r="231" ht="12" hidden="1" customHeight="1" x14ac:dyDescent="0.2"/>
    <row r="232" ht="12" hidden="1" customHeight="1" x14ac:dyDescent="0.2"/>
    <row r="233" ht="12" hidden="1" customHeight="1" x14ac:dyDescent="0.2"/>
    <row r="234" ht="12" hidden="1" customHeight="1" x14ac:dyDescent="0.2"/>
    <row r="235" ht="12" hidden="1" customHeight="1" x14ac:dyDescent="0.2"/>
    <row r="236" ht="12" hidden="1" customHeight="1" x14ac:dyDescent="0.2"/>
    <row r="237" ht="12" hidden="1" customHeight="1" x14ac:dyDescent="0.2"/>
    <row r="238" ht="12" hidden="1" customHeight="1" x14ac:dyDescent="0.2"/>
    <row r="239" ht="12" hidden="1" customHeight="1" x14ac:dyDescent="0.2"/>
    <row r="240" ht="12" hidden="1" customHeight="1" x14ac:dyDescent="0.2"/>
    <row r="241" ht="12" hidden="1" customHeight="1" x14ac:dyDescent="0.2"/>
    <row r="242" ht="12" hidden="1" customHeight="1" x14ac:dyDescent="0.2"/>
    <row r="243" ht="12" hidden="1" customHeight="1" x14ac:dyDescent="0.2"/>
    <row r="244" ht="12" hidden="1" customHeight="1" x14ac:dyDescent="0.2"/>
    <row r="245" ht="12" hidden="1" customHeight="1" x14ac:dyDescent="0.2"/>
    <row r="246" ht="12" hidden="1" customHeight="1" x14ac:dyDescent="0.2"/>
    <row r="247" ht="12" hidden="1" customHeight="1" x14ac:dyDescent="0.2"/>
    <row r="248" ht="12" hidden="1" customHeight="1" x14ac:dyDescent="0.2"/>
    <row r="249" ht="12" hidden="1" customHeight="1" x14ac:dyDescent="0.2"/>
    <row r="250" ht="12" hidden="1" customHeight="1" x14ac:dyDescent="0.2"/>
    <row r="251" ht="12" hidden="1" customHeight="1" x14ac:dyDescent="0.2"/>
    <row r="252" ht="12" hidden="1" customHeight="1" x14ac:dyDescent="0.2"/>
    <row r="253" ht="12" hidden="1" customHeight="1" x14ac:dyDescent="0.2"/>
    <row r="254" ht="12" hidden="1" customHeight="1" x14ac:dyDescent="0.2"/>
    <row r="255" ht="12" hidden="1" customHeight="1" x14ac:dyDescent="0.2"/>
    <row r="256" ht="12" hidden="1" customHeight="1" x14ac:dyDescent="0.2"/>
    <row r="257" ht="12" hidden="1" customHeight="1" x14ac:dyDescent="0.2"/>
    <row r="258" ht="12" hidden="1" customHeight="1" x14ac:dyDescent="0.2"/>
    <row r="259" ht="12" hidden="1" customHeight="1" x14ac:dyDescent="0.2"/>
    <row r="260" ht="12" hidden="1" customHeight="1" x14ac:dyDescent="0.2"/>
    <row r="261" ht="12" hidden="1" customHeight="1" x14ac:dyDescent="0.2"/>
    <row r="262" ht="12" hidden="1" customHeight="1" x14ac:dyDescent="0.2"/>
    <row r="263" ht="12" hidden="1" customHeight="1" x14ac:dyDescent="0.2"/>
    <row r="264" ht="12" hidden="1" customHeight="1" x14ac:dyDescent="0.2"/>
    <row r="265" ht="12" hidden="1" customHeight="1" x14ac:dyDescent="0.2"/>
    <row r="266" ht="12" hidden="1" customHeight="1" x14ac:dyDescent="0.2"/>
    <row r="267" ht="12" hidden="1" customHeight="1" x14ac:dyDescent="0.2"/>
    <row r="268" ht="12" hidden="1" customHeight="1" x14ac:dyDescent="0.2"/>
    <row r="269" ht="12" hidden="1" customHeight="1" x14ac:dyDescent="0.2"/>
    <row r="270" ht="12" hidden="1" customHeight="1" x14ac:dyDescent="0.2"/>
    <row r="271" ht="12" hidden="1" customHeight="1" x14ac:dyDescent="0.2"/>
    <row r="272" ht="12" hidden="1" customHeight="1" x14ac:dyDescent="0.2"/>
    <row r="273" ht="12" hidden="1" customHeight="1" x14ac:dyDescent="0.2"/>
    <row r="274" ht="12" hidden="1" customHeight="1" x14ac:dyDescent="0.2"/>
    <row r="275" ht="12" hidden="1" customHeight="1" x14ac:dyDescent="0.2"/>
    <row r="276" ht="12" hidden="1" customHeight="1" x14ac:dyDescent="0.2"/>
    <row r="277" ht="12" hidden="1" customHeight="1" x14ac:dyDescent="0.2"/>
    <row r="278" ht="12" hidden="1" customHeight="1" x14ac:dyDescent="0.2"/>
    <row r="279" ht="12" hidden="1" customHeight="1" x14ac:dyDescent="0.2"/>
    <row r="280" ht="12" hidden="1" customHeight="1" x14ac:dyDescent="0.2"/>
    <row r="281" ht="12" hidden="1" customHeight="1" x14ac:dyDescent="0.2"/>
    <row r="282" ht="12" hidden="1" customHeight="1" x14ac:dyDescent="0.2"/>
    <row r="283" ht="12" hidden="1" customHeight="1" x14ac:dyDescent="0.2"/>
    <row r="284" ht="12" hidden="1" customHeight="1" x14ac:dyDescent="0.2"/>
    <row r="285" ht="12" hidden="1" customHeight="1" x14ac:dyDescent="0.2"/>
    <row r="286" ht="12" hidden="1" customHeight="1" x14ac:dyDescent="0.2"/>
    <row r="287" ht="12" hidden="1" customHeight="1" x14ac:dyDescent="0.2"/>
    <row r="288" ht="12" hidden="1" customHeight="1" x14ac:dyDescent="0.2"/>
    <row r="289" ht="12" hidden="1" customHeight="1" x14ac:dyDescent="0.2"/>
    <row r="290" ht="12" hidden="1" customHeight="1" x14ac:dyDescent="0.2"/>
    <row r="291" ht="12" hidden="1" customHeight="1" x14ac:dyDescent="0.2"/>
    <row r="292" ht="12" hidden="1" customHeight="1" x14ac:dyDescent="0.2"/>
    <row r="293" ht="12" hidden="1" customHeight="1" x14ac:dyDescent="0.2"/>
    <row r="294" ht="12" hidden="1" customHeight="1" x14ac:dyDescent="0.2"/>
    <row r="295" ht="12" hidden="1" customHeight="1" x14ac:dyDescent="0.2"/>
    <row r="296" ht="12" hidden="1" customHeight="1" x14ac:dyDescent="0.2"/>
    <row r="297" ht="12" hidden="1" customHeight="1" x14ac:dyDescent="0.2"/>
    <row r="298" ht="12" hidden="1" customHeight="1" x14ac:dyDescent="0.2"/>
    <row r="299" ht="12" hidden="1" customHeight="1" x14ac:dyDescent="0.2"/>
    <row r="300" ht="12" hidden="1" customHeight="1" x14ac:dyDescent="0.2"/>
    <row r="301" ht="12" hidden="1" customHeight="1" x14ac:dyDescent="0.2"/>
    <row r="302" ht="12" hidden="1" customHeight="1" x14ac:dyDescent="0.2"/>
    <row r="303" ht="12" hidden="1" customHeight="1" x14ac:dyDescent="0.2"/>
    <row r="304" ht="12" hidden="1" customHeight="1" x14ac:dyDescent="0.2"/>
    <row r="305" ht="12" hidden="1" customHeight="1" x14ac:dyDescent="0.2"/>
    <row r="306" ht="12" hidden="1" customHeight="1" x14ac:dyDescent="0.2"/>
    <row r="307" ht="12" hidden="1" customHeight="1" x14ac:dyDescent="0.2"/>
    <row r="308" ht="12" hidden="1" customHeight="1" x14ac:dyDescent="0.2"/>
    <row r="309" ht="12" hidden="1" customHeight="1" x14ac:dyDescent="0.2"/>
    <row r="310" ht="12" hidden="1" customHeight="1" x14ac:dyDescent="0.2"/>
    <row r="311" ht="12" hidden="1" customHeight="1" x14ac:dyDescent="0.2"/>
    <row r="312" ht="12" hidden="1" customHeight="1" x14ac:dyDescent="0.2"/>
    <row r="313" ht="12" hidden="1" customHeight="1" x14ac:dyDescent="0.2"/>
    <row r="314" ht="12" hidden="1" customHeight="1" x14ac:dyDescent="0.2"/>
    <row r="315" ht="12" hidden="1" customHeight="1" x14ac:dyDescent="0.2"/>
    <row r="316" ht="12" hidden="1" customHeight="1" x14ac:dyDescent="0.2"/>
    <row r="317" ht="12" hidden="1" customHeight="1" x14ac:dyDescent="0.2"/>
    <row r="318" ht="12" hidden="1" customHeight="1" x14ac:dyDescent="0.2"/>
    <row r="319" ht="12" hidden="1" customHeight="1" x14ac:dyDescent="0.2"/>
    <row r="320" ht="12" hidden="1" customHeight="1" x14ac:dyDescent="0.2"/>
    <row r="321" ht="12" hidden="1" customHeight="1" x14ac:dyDescent="0.2"/>
    <row r="322" ht="12" hidden="1" customHeight="1" x14ac:dyDescent="0.2"/>
    <row r="323" ht="12" hidden="1" customHeight="1" x14ac:dyDescent="0.2"/>
    <row r="324" ht="12" hidden="1" customHeight="1" x14ac:dyDescent="0.2"/>
    <row r="325" ht="12" hidden="1" customHeight="1" x14ac:dyDescent="0.2"/>
    <row r="326" ht="12" hidden="1" customHeight="1" x14ac:dyDescent="0.2"/>
    <row r="327" ht="12" hidden="1" customHeight="1" x14ac:dyDescent="0.2"/>
    <row r="328" ht="12" hidden="1" customHeight="1" x14ac:dyDescent="0.2"/>
    <row r="329" ht="12" hidden="1" customHeight="1" x14ac:dyDescent="0.2"/>
    <row r="330" ht="12" hidden="1" customHeight="1" x14ac:dyDescent="0.2"/>
    <row r="331" ht="12" hidden="1" customHeight="1" x14ac:dyDescent="0.2"/>
    <row r="332" ht="12" hidden="1" customHeight="1" x14ac:dyDescent="0.2"/>
    <row r="333" ht="12" hidden="1" customHeight="1" x14ac:dyDescent="0.2"/>
    <row r="334" ht="12" hidden="1" customHeight="1" x14ac:dyDescent="0.2"/>
    <row r="335" ht="12" hidden="1" customHeight="1" x14ac:dyDescent="0.2"/>
    <row r="336" ht="12" hidden="1" customHeight="1" x14ac:dyDescent="0.2"/>
    <row r="337" ht="12" hidden="1" customHeight="1" x14ac:dyDescent="0.2"/>
    <row r="338" ht="12" hidden="1" customHeight="1" x14ac:dyDescent="0.2"/>
    <row r="339" ht="12" hidden="1" customHeight="1" x14ac:dyDescent="0.2"/>
    <row r="340" ht="12" hidden="1" customHeight="1" x14ac:dyDescent="0.2"/>
    <row r="341" ht="12" hidden="1" customHeight="1" x14ac:dyDescent="0.2"/>
    <row r="342" ht="12" hidden="1" customHeight="1" x14ac:dyDescent="0.2"/>
    <row r="343" ht="12" hidden="1" customHeight="1" x14ac:dyDescent="0.2"/>
    <row r="344" ht="12" hidden="1" customHeight="1" x14ac:dyDescent="0.2"/>
    <row r="345" ht="12" hidden="1" customHeight="1" x14ac:dyDescent="0.2"/>
    <row r="346" ht="12" hidden="1" customHeight="1" x14ac:dyDescent="0.2"/>
    <row r="347" ht="12" hidden="1" customHeight="1" x14ac:dyDescent="0.2"/>
    <row r="348" ht="12" hidden="1" customHeight="1" x14ac:dyDescent="0.2"/>
    <row r="349" ht="12" hidden="1" customHeight="1" x14ac:dyDescent="0.2"/>
    <row r="350" ht="12" hidden="1" customHeight="1" x14ac:dyDescent="0.2"/>
    <row r="351" ht="12" hidden="1" customHeight="1" x14ac:dyDescent="0.2"/>
    <row r="352" ht="12" hidden="1" customHeight="1" x14ac:dyDescent="0.2"/>
    <row r="353" ht="12" hidden="1" customHeight="1" x14ac:dyDescent="0.2"/>
    <row r="354" ht="12" hidden="1" customHeight="1" x14ac:dyDescent="0.2"/>
    <row r="355" ht="12" hidden="1" customHeight="1" x14ac:dyDescent="0.2"/>
  </sheetData>
  <sheetProtection algorithmName="SHA-512" hashValue="a9L2G/ESsn75x9NhnPzBY+YZofMagxnCnguZ/XSnvWVhuoh18cSIHM+5Apc02VAdFUe/anSGb4mOs3pu3QIDdg==" saltValue="3evIYLy/PaZIPr/IynS3BA==" spinCount="100000" sheet="1" objects="1" scenarios="1"/>
  <mergeCells count="5">
    <mergeCell ref="B20:B25"/>
    <mergeCell ref="D3:H3"/>
    <mergeCell ref="D2:H2"/>
    <mergeCell ref="C20:E20"/>
    <mergeCell ref="C21:E21"/>
  </mergeCells>
  <dataValidations count="2">
    <dataValidation type="list" allowBlank="1" showInputMessage="1" showErrorMessage="1" sqref="D9" xr:uid="{00000000-0002-0000-0000-000000000000}">
      <formula1>Districts</formula1>
    </dataValidation>
    <dataValidation type="whole" allowBlank="1" showInputMessage="1" showErrorMessage="1" error="Entry must be a whol number between 0 and 300!" sqref="E22:E25 E26:E27" xr:uid="{00000000-0002-0000-0000-000001000000}">
      <formula1>0</formula1>
      <formula2>300</formula2>
    </dataValidation>
  </dataValidations>
  <hyperlinks>
    <hyperlink ref="D18" location="Instructions!A1" display="Instructions" xr:uid="{00000000-0004-0000-0000-000000000000}"/>
    <hyperlink ref="B20:B25" location="Instructions!C16:F19" display="Instructions!C16:F19" xr:uid="{00000000-0004-0000-0000-000001000000}"/>
    <hyperlink ref="B7" r:id="rId1" xr:uid="{00000000-0004-0000-0000-000002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41"/>
  <sheetViews>
    <sheetView workbookViewId="0"/>
  </sheetViews>
  <sheetFormatPr defaultRowHeight="11.25" x14ac:dyDescent="0.2"/>
  <cols>
    <col min="1" max="1" width="45.83203125" customWidth="1"/>
    <col min="2" max="2" width="8.83203125" customWidth="1"/>
    <col min="3" max="4" width="45.83203125" customWidth="1"/>
    <col min="5" max="6" width="8.83203125" customWidth="1"/>
  </cols>
  <sheetData>
    <row r="1" spans="1:6" x14ac:dyDescent="0.2">
      <c r="A1" s="31" t="s">
        <v>572</v>
      </c>
      <c r="B1" s="31"/>
      <c r="C1" s="31" t="s">
        <v>573</v>
      </c>
      <c r="D1" s="31" t="s">
        <v>574</v>
      </c>
    </row>
    <row r="2" spans="1:6" x14ac:dyDescent="0.2">
      <c r="A2" s="14" t="s">
        <v>13</v>
      </c>
      <c r="C2" s="112" t="s">
        <v>13</v>
      </c>
      <c r="D2" s="112" t="s">
        <v>207</v>
      </c>
      <c r="E2" s="216"/>
      <c r="F2" s="216"/>
    </row>
    <row r="3" spans="1:6" x14ac:dyDescent="0.2">
      <c r="A3" s="14" t="s">
        <v>14</v>
      </c>
      <c r="C3" s="112" t="s">
        <v>13</v>
      </c>
      <c r="D3" s="112" t="s">
        <v>208</v>
      </c>
      <c r="E3" s="216"/>
      <c r="F3" s="216"/>
    </row>
    <row r="4" spans="1:6" x14ac:dyDescent="0.2">
      <c r="A4" s="14" t="s">
        <v>15</v>
      </c>
      <c r="C4" s="112" t="s">
        <v>13</v>
      </c>
      <c r="D4" s="112" t="s">
        <v>209</v>
      </c>
      <c r="E4" s="216"/>
      <c r="F4" s="216"/>
    </row>
    <row r="5" spans="1:6" x14ac:dyDescent="0.2">
      <c r="A5" s="14" t="s">
        <v>16</v>
      </c>
      <c r="C5" s="112" t="s">
        <v>13</v>
      </c>
      <c r="D5" s="112" t="s">
        <v>210</v>
      </c>
      <c r="E5" s="216"/>
      <c r="F5" s="216"/>
    </row>
    <row r="6" spans="1:6" x14ac:dyDescent="0.2">
      <c r="A6" s="14" t="s">
        <v>17</v>
      </c>
      <c r="C6" s="112" t="s">
        <v>13</v>
      </c>
      <c r="D6" s="112" t="s">
        <v>211</v>
      </c>
      <c r="E6" s="216"/>
      <c r="F6" s="216"/>
    </row>
    <row r="7" spans="1:6" x14ac:dyDescent="0.2">
      <c r="A7" s="14" t="s">
        <v>18</v>
      </c>
      <c r="C7" s="112" t="s">
        <v>13</v>
      </c>
      <c r="D7" s="112" t="s">
        <v>212</v>
      </c>
      <c r="E7" s="216"/>
      <c r="F7" s="216"/>
    </row>
    <row r="8" spans="1:6" x14ac:dyDescent="0.2">
      <c r="A8" s="14" t="s">
        <v>19</v>
      </c>
      <c r="C8" s="112" t="s">
        <v>13</v>
      </c>
      <c r="D8" s="112" t="s">
        <v>213</v>
      </c>
      <c r="E8" s="216"/>
      <c r="F8" s="216"/>
    </row>
    <row r="9" spans="1:6" x14ac:dyDescent="0.2">
      <c r="A9" s="14" t="s">
        <v>20</v>
      </c>
      <c r="C9" s="112" t="s">
        <v>13</v>
      </c>
      <c r="D9" s="112" t="s">
        <v>214</v>
      </c>
      <c r="E9" s="216"/>
      <c r="F9" s="216"/>
    </row>
    <row r="10" spans="1:6" x14ac:dyDescent="0.2">
      <c r="A10" s="14" t="s">
        <v>21</v>
      </c>
      <c r="C10" s="112" t="s">
        <v>13</v>
      </c>
      <c r="D10" s="112" t="s">
        <v>215</v>
      </c>
      <c r="E10" s="216"/>
      <c r="F10" s="216"/>
    </row>
    <row r="11" spans="1:6" x14ac:dyDescent="0.2">
      <c r="A11" s="14" t="s">
        <v>22</v>
      </c>
      <c r="C11" s="112" t="s">
        <v>13</v>
      </c>
      <c r="D11" s="112" t="s">
        <v>216</v>
      </c>
      <c r="E11" s="216"/>
      <c r="F11" s="216"/>
    </row>
    <row r="12" spans="1:6" x14ac:dyDescent="0.2">
      <c r="A12" s="14" t="s">
        <v>23</v>
      </c>
      <c r="C12" s="112" t="s">
        <v>13</v>
      </c>
      <c r="D12" s="112" t="s">
        <v>217</v>
      </c>
      <c r="E12" s="216"/>
      <c r="F12" s="216"/>
    </row>
    <row r="13" spans="1:6" x14ac:dyDescent="0.2">
      <c r="A13" s="14" t="s">
        <v>24</v>
      </c>
      <c r="C13" s="112" t="s">
        <v>13</v>
      </c>
      <c r="D13" s="112" t="s">
        <v>218</v>
      </c>
      <c r="E13" s="216"/>
      <c r="F13" s="216"/>
    </row>
    <row r="14" spans="1:6" x14ac:dyDescent="0.2">
      <c r="A14" s="14" t="s">
        <v>25</v>
      </c>
      <c r="C14" s="112" t="s">
        <v>13</v>
      </c>
      <c r="D14" s="112" t="s">
        <v>219</v>
      </c>
      <c r="E14" s="216"/>
      <c r="F14" s="216"/>
    </row>
    <row r="15" spans="1:6" x14ac:dyDescent="0.2">
      <c r="A15" s="14" t="s">
        <v>26</v>
      </c>
      <c r="C15" s="112" t="s">
        <v>13</v>
      </c>
      <c r="D15" s="112" t="s">
        <v>220</v>
      </c>
      <c r="E15" s="216"/>
      <c r="F15" s="216"/>
    </row>
    <row r="16" spans="1:6" x14ac:dyDescent="0.2">
      <c r="A16" s="14" t="s">
        <v>27</v>
      </c>
      <c r="C16" s="112" t="s">
        <v>13</v>
      </c>
      <c r="D16" s="112" t="s">
        <v>221</v>
      </c>
      <c r="E16" s="216"/>
      <c r="F16" s="216"/>
    </row>
    <row r="17" spans="1:6" x14ac:dyDescent="0.2">
      <c r="A17" s="14" t="s">
        <v>28</v>
      </c>
      <c r="C17" s="112" t="s">
        <v>13</v>
      </c>
      <c r="D17" s="112" t="s">
        <v>222</v>
      </c>
      <c r="E17" s="216"/>
      <c r="F17" s="216"/>
    </row>
    <row r="18" spans="1:6" x14ac:dyDescent="0.2">
      <c r="A18" s="14" t="s">
        <v>29</v>
      </c>
      <c r="C18" s="112" t="s">
        <v>13</v>
      </c>
      <c r="D18" s="112" t="s">
        <v>223</v>
      </c>
      <c r="E18" s="216"/>
      <c r="F18" s="216"/>
    </row>
    <row r="19" spans="1:6" x14ac:dyDescent="0.2">
      <c r="A19" s="14" t="s">
        <v>30</v>
      </c>
      <c r="C19" s="112" t="s">
        <v>14</v>
      </c>
      <c r="D19" s="112" t="s">
        <v>224</v>
      </c>
      <c r="E19" s="216"/>
      <c r="F19" s="216"/>
    </row>
    <row r="20" spans="1:6" x14ac:dyDescent="0.2">
      <c r="A20" s="14" t="s">
        <v>31</v>
      </c>
      <c r="C20" s="112" t="s">
        <v>14</v>
      </c>
      <c r="D20" s="112" t="s">
        <v>225</v>
      </c>
      <c r="E20" s="216"/>
      <c r="F20" s="216"/>
    </row>
    <row r="21" spans="1:6" x14ac:dyDescent="0.2">
      <c r="A21" s="14" t="s">
        <v>32</v>
      </c>
      <c r="C21" s="112" t="s">
        <v>14</v>
      </c>
      <c r="D21" s="112" t="s">
        <v>226</v>
      </c>
      <c r="E21" s="216"/>
      <c r="F21" s="216"/>
    </row>
    <row r="22" spans="1:6" x14ac:dyDescent="0.2">
      <c r="A22" s="14" t="s">
        <v>33</v>
      </c>
      <c r="C22" s="112" t="s">
        <v>14</v>
      </c>
      <c r="D22" s="112" t="s">
        <v>227</v>
      </c>
      <c r="E22" s="216"/>
      <c r="F22" s="216"/>
    </row>
    <row r="23" spans="1:6" x14ac:dyDescent="0.2">
      <c r="A23" s="14" t="s">
        <v>34</v>
      </c>
      <c r="C23" s="112" t="s">
        <v>14</v>
      </c>
      <c r="D23" s="112" t="s">
        <v>228</v>
      </c>
      <c r="E23" s="216"/>
      <c r="F23" s="216"/>
    </row>
    <row r="24" spans="1:6" x14ac:dyDescent="0.2">
      <c r="A24" s="14" t="s">
        <v>35</v>
      </c>
      <c r="C24" s="112" t="s">
        <v>14</v>
      </c>
      <c r="D24" s="112" t="s">
        <v>229</v>
      </c>
      <c r="E24" s="216"/>
      <c r="F24" s="216"/>
    </row>
    <row r="25" spans="1:6" x14ac:dyDescent="0.2">
      <c r="A25" s="14" t="s">
        <v>36</v>
      </c>
      <c r="C25" s="112" t="s">
        <v>15</v>
      </c>
      <c r="D25" s="112" t="s">
        <v>230</v>
      </c>
      <c r="E25" s="216"/>
      <c r="F25" s="216"/>
    </row>
    <row r="26" spans="1:6" x14ac:dyDescent="0.2">
      <c r="A26" s="14" t="s">
        <v>37</v>
      </c>
      <c r="C26" s="112" t="s">
        <v>15</v>
      </c>
      <c r="D26" s="112" t="s">
        <v>231</v>
      </c>
      <c r="E26" s="216"/>
      <c r="F26" s="216"/>
    </row>
    <row r="27" spans="1:6" x14ac:dyDescent="0.2">
      <c r="A27" s="14" t="s">
        <v>38</v>
      </c>
      <c r="C27" s="112" t="s">
        <v>15</v>
      </c>
      <c r="D27" s="112" t="s">
        <v>232</v>
      </c>
      <c r="E27" s="216"/>
      <c r="F27" s="216"/>
    </row>
    <row r="28" spans="1:6" x14ac:dyDescent="0.2">
      <c r="A28" s="14" t="s">
        <v>39</v>
      </c>
      <c r="C28" s="112" t="s">
        <v>16</v>
      </c>
      <c r="D28" s="112" t="s">
        <v>233</v>
      </c>
      <c r="E28" s="216"/>
      <c r="F28" s="216"/>
    </row>
    <row r="29" spans="1:6" x14ac:dyDescent="0.2">
      <c r="A29" s="14" t="s">
        <v>40</v>
      </c>
      <c r="C29" s="112" t="s">
        <v>16</v>
      </c>
      <c r="D29" s="112" t="s">
        <v>234</v>
      </c>
      <c r="E29" s="216"/>
      <c r="F29" s="216"/>
    </row>
    <row r="30" spans="1:6" x14ac:dyDescent="0.2">
      <c r="A30" s="14" t="s">
        <v>41</v>
      </c>
      <c r="C30" s="112" t="s">
        <v>16</v>
      </c>
      <c r="D30" s="112" t="s">
        <v>235</v>
      </c>
      <c r="E30" s="216"/>
      <c r="F30" s="216"/>
    </row>
    <row r="31" spans="1:6" x14ac:dyDescent="0.2">
      <c r="A31" s="14" t="s">
        <v>42</v>
      </c>
      <c r="C31" s="112" t="s">
        <v>17</v>
      </c>
      <c r="D31" s="112" t="s">
        <v>236</v>
      </c>
      <c r="E31" s="216"/>
      <c r="F31" s="216"/>
    </row>
    <row r="32" spans="1:6" x14ac:dyDescent="0.2">
      <c r="A32" s="14" t="s">
        <v>43</v>
      </c>
      <c r="C32" s="112" t="s">
        <v>17</v>
      </c>
      <c r="D32" s="112" t="s">
        <v>237</v>
      </c>
      <c r="E32" s="216"/>
      <c r="F32" s="216"/>
    </row>
    <row r="33" spans="1:6" x14ac:dyDescent="0.2">
      <c r="A33" s="14" t="s">
        <v>44</v>
      </c>
      <c r="C33" s="112" t="s">
        <v>18</v>
      </c>
      <c r="D33" s="112" t="s">
        <v>238</v>
      </c>
      <c r="E33" s="216"/>
      <c r="F33" s="216"/>
    </row>
    <row r="34" spans="1:6" x14ac:dyDescent="0.2">
      <c r="A34" s="14" t="s">
        <v>45</v>
      </c>
      <c r="C34" s="112" t="s">
        <v>18</v>
      </c>
      <c r="D34" s="112" t="s">
        <v>239</v>
      </c>
      <c r="E34" s="216"/>
      <c r="F34" s="216"/>
    </row>
    <row r="35" spans="1:6" x14ac:dyDescent="0.2">
      <c r="A35" s="14" t="s">
        <v>46</v>
      </c>
      <c r="C35" s="112" t="s">
        <v>18</v>
      </c>
      <c r="D35" s="112" t="s">
        <v>240</v>
      </c>
      <c r="E35" s="216"/>
      <c r="F35" s="216"/>
    </row>
    <row r="36" spans="1:6" x14ac:dyDescent="0.2">
      <c r="A36" s="14" t="s">
        <v>47</v>
      </c>
      <c r="C36" s="112" t="s">
        <v>18</v>
      </c>
      <c r="D36" s="112" t="s">
        <v>241</v>
      </c>
      <c r="E36" s="216"/>
      <c r="F36" s="216"/>
    </row>
    <row r="37" spans="1:6" x14ac:dyDescent="0.2">
      <c r="A37" s="14" t="s">
        <v>48</v>
      </c>
      <c r="C37" s="112" t="s">
        <v>18</v>
      </c>
      <c r="D37" s="112" t="s">
        <v>242</v>
      </c>
      <c r="E37" s="216"/>
      <c r="F37" s="216"/>
    </row>
    <row r="38" spans="1:6" x14ac:dyDescent="0.2">
      <c r="A38" s="14" t="s">
        <v>49</v>
      </c>
      <c r="C38" s="112" t="s">
        <v>18</v>
      </c>
      <c r="D38" s="112" t="s">
        <v>243</v>
      </c>
      <c r="E38" s="216"/>
      <c r="F38" s="216"/>
    </row>
    <row r="39" spans="1:6" x14ac:dyDescent="0.2">
      <c r="A39" s="14" t="s">
        <v>50</v>
      </c>
      <c r="C39" s="112" t="s">
        <v>18</v>
      </c>
      <c r="D39" s="112" t="s">
        <v>244</v>
      </c>
      <c r="E39" s="216"/>
      <c r="F39" s="216"/>
    </row>
    <row r="40" spans="1:6" x14ac:dyDescent="0.2">
      <c r="A40" s="14" t="s">
        <v>51</v>
      </c>
      <c r="C40" s="112" t="s">
        <v>18</v>
      </c>
      <c r="D40" s="112" t="s">
        <v>245</v>
      </c>
      <c r="E40" s="216"/>
      <c r="F40" s="216"/>
    </row>
    <row r="41" spans="1:6" x14ac:dyDescent="0.2">
      <c r="A41" s="14" t="s">
        <v>52</v>
      </c>
      <c r="C41" s="112" t="s">
        <v>18</v>
      </c>
      <c r="D41" s="112" t="s">
        <v>246</v>
      </c>
      <c r="E41" s="216"/>
      <c r="F41" s="216"/>
    </row>
    <row r="42" spans="1:6" x14ac:dyDescent="0.2">
      <c r="A42" s="14" t="s">
        <v>53</v>
      </c>
      <c r="C42" s="112" t="s">
        <v>18</v>
      </c>
      <c r="D42" s="112" t="s">
        <v>247</v>
      </c>
      <c r="E42" s="216"/>
      <c r="F42" s="216"/>
    </row>
    <row r="43" spans="1:6" x14ac:dyDescent="0.2">
      <c r="A43" s="14" t="s">
        <v>54</v>
      </c>
      <c r="C43" s="112" t="s">
        <v>18</v>
      </c>
      <c r="D43" s="112" t="s">
        <v>248</v>
      </c>
      <c r="E43" s="216"/>
      <c r="F43" s="216"/>
    </row>
    <row r="44" spans="1:6" x14ac:dyDescent="0.2">
      <c r="A44" s="14" t="s">
        <v>55</v>
      </c>
      <c r="C44" s="112" t="s">
        <v>18</v>
      </c>
      <c r="D44" s="112" t="s">
        <v>249</v>
      </c>
      <c r="E44" s="216"/>
      <c r="F44" s="216"/>
    </row>
    <row r="45" spans="1:6" x14ac:dyDescent="0.2">
      <c r="A45" s="14" t="s">
        <v>56</v>
      </c>
      <c r="C45" s="112" t="s">
        <v>18</v>
      </c>
      <c r="D45" s="112" t="s">
        <v>250</v>
      </c>
      <c r="E45" s="216"/>
      <c r="F45" s="216"/>
    </row>
    <row r="46" spans="1:6" x14ac:dyDescent="0.2">
      <c r="A46" s="14" t="s">
        <v>57</v>
      </c>
      <c r="C46" s="112" t="s">
        <v>18</v>
      </c>
      <c r="D46" s="112" t="s">
        <v>251</v>
      </c>
      <c r="E46" s="216"/>
      <c r="F46" s="216"/>
    </row>
    <row r="47" spans="1:6" x14ac:dyDescent="0.2">
      <c r="A47" s="14" t="s">
        <v>58</v>
      </c>
      <c r="C47" s="112" t="s">
        <v>18</v>
      </c>
      <c r="D47" s="112" t="s">
        <v>252</v>
      </c>
      <c r="E47" s="216"/>
      <c r="F47" s="216"/>
    </row>
    <row r="48" spans="1:6" x14ac:dyDescent="0.2">
      <c r="A48" s="14" t="s">
        <v>59</v>
      </c>
      <c r="C48" s="112" t="s">
        <v>18</v>
      </c>
      <c r="D48" s="112" t="s">
        <v>253</v>
      </c>
      <c r="E48" s="216"/>
      <c r="F48" s="216"/>
    </row>
    <row r="49" spans="1:6" x14ac:dyDescent="0.2">
      <c r="A49" s="14" t="s">
        <v>60</v>
      </c>
      <c r="C49" s="112" t="s">
        <v>18</v>
      </c>
      <c r="D49" s="112" t="s">
        <v>254</v>
      </c>
      <c r="E49" s="216"/>
      <c r="F49" s="216"/>
    </row>
    <row r="50" spans="1:6" x14ac:dyDescent="0.2">
      <c r="A50" s="217" t="s">
        <v>580</v>
      </c>
      <c r="B50" s="217"/>
      <c r="C50" s="112" t="s">
        <v>18</v>
      </c>
      <c r="D50" s="112" t="s">
        <v>255</v>
      </c>
      <c r="E50" s="216"/>
      <c r="F50" s="216"/>
    </row>
    <row r="51" spans="1:6" x14ac:dyDescent="0.2">
      <c r="A51" s="217" t="s">
        <v>579</v>
      </c>
      <c r="B51" s="217"/>
      <c r="C51" s="112" t="s">
        <v>18</v>
      </c>
      <c r="D51" s="112" t="s">
        <v>256</v>
      </c>
      <c r="E51" s="216"/>
      <c r="F51" s="216"/>
    </row>
    <row r="52" spans="1:6" x14ac:dyDescent="0.2">
      <c r="A52" s="14" t="s">
        <v>571</v>
      </c>
      <c r="C52" s="112" t="s">
        <v>18</v>
      </c>
      <c r="D52" s="112" t="s">
        <v>257</v>
      </c>
      <c r="E52" s="216"/>
      <c r="F52" s="216"/>
    </row>
    <row r="53" spans="1:6" x14ac:dyDescent="0.2">
      <c r="C53" s="112" t="s">
        <v>18</v>
      </c>
      <c r="D53" s="112" t="s">
        <v>258</v>
      </c>
      <c r="E53" s="216"/>
      <c r="F53" s="216"/>
    </row>
    <row r="54" spans="1:6" x14ac:dyDescent="0.2">
      <c r="C54" s="112" t="s">
        <v>18</v>
      </c>
      <c r="D54" s="112" t="s">
        <v>259</v>
      </c>
      <c r="E54" s="216"/>
      <c r="F54" s="216"/>
    </row>
    <row r="55" spans="1:6" x14ac:dyDescent="0.2">
      <c r="C55" s="112" t="s">
        <v>18</v>
      </c>
      <c r="D55" s="112" t="s">
        <v>260</v>
      </c>
      <c r="E55" s="216"/>
      <c r="F55" s="216"/>
    </row>
    <row r="56" spans="1:6" x14ac:dyDescent="0.2">
      <c r="C56" s="112" t="s">
        <v>19</v>
      </c>
      <c r="D56" s="112" t="s">
        <v>261</v>
      </c>
      <c r="E56" s="216"/>
      <c r="F56" s="216"/>
    </row>
    <row r="57" spans="1:6" x14ac:dyDescent="0.2">
      <c r="C57" s="112" t="s">
        <v>19</v>
      </c>
      <c r="D57" s="112" t="s">
        <v>262</v>
      </c>
      <c r="E57" s="216"/>
      <c r="F57" s="216"/>
    </row>
    <row r="58" spans="1:6" x14ac:dyDescent="0.2">
      <c r="C58" s="112" t="s">
        <v>19</v>
      </c>
      <c r="D58" s="112" t="s">
        <v>263</v>
      </c>
      <c r="E58" s="216"/>
      <c r="F58" s="216"/>
    </row>
    <row r="59" spans="1:6" x14ac:dyDescent="0.2">
      <c r="C59" s="112" t="s">
        <v>19</v>
      </c>
      <c r="D59" s="112" t="s">
        <v>264</v>
      </c>
      <c r="E59" s="216"/>
      <c r="F59" s="216"/>
    </row>
    <row r="60" spans="1:6" x14ac:dyDescent="0.2">
      <c r="C60" s="112" t="s">
        <v>19</v>
      </c>
      <c r="D60" s="112" t="s">
        <v>581</v>
      </c>
      <c r="E60" s="216"/>
      <c r="F60" s="216"/>
    </row>
    <row r="61" spans="1:6" x14ac:dyDescent="0.2">
      <c r="C61" s="112" t="s">
        <v>20</v>
      </c>
      <c r="D61" s="112" t="s">
        <v>265</v>
      </c>
      <c r="E61" s="216"/>
      <c r="F61" s="216"/>
    </row>
    <row r="62" spans="1:6" x14ac:dyDescent="0.2">
      <c r="C62" s="112" t="s">
        <v>20</v>
      </c>
      <c r="D62" s="112" t="s">
        <v>266</v>
      </c>
      <c r="E62" s="216"/>
      <c r="F62" s="216"/>
    </row>
    <row r="63" spans="1:6" x14ac:dyDescent="0.2">
      <c r="C63" s="112" t="s">
        <v>20</v>
      </c>
      <c r="D63" s="112" t="s">
        <v>267</v>
      </c>
      <c r="E63" s="216"/>
      <c r="F63" s="216"/>
    </row>
    <row r="64" spans="1:6" x14ac:dyDescent="0.2">
      <c r="C64" s="112" t="s">
        <v>20</v>
      </c>
      <c r="D64" s="112" t="s">
        <v>268</v>
      </c>
      <c r="E64" s="216"/>
      <c r="F64" s="216"/>
    </row>
    <row r="65" spans="3:6" x14ac:dyDescent="0.2">
      <c r="C65" s="112" t="s">
        <v>20</v>
      </c>
      <c r="D65" s="112" t="s">
        <v>269</v>
      </c>
      <c r="E65" s="216"/>
      <c r="F65" s="216"/>
    </row>
    <row r="66" spans="3:6" x14ac:dyDescent="0.2">
      <c r="C66" s="112" t="s">
        <v>20</v>
      </c>
      <c r="D66" s="112" t="s">
        <v>270</v>
      </c>
      <c r="E66" s="216"/>
      <c r="F66" s="216"/>
    </row>
    <row r="67" spans="3:6" x14ac:dyDescent="0.2">
      <c r="C67" s="112" t="s">
        <v>21</v>
      </c>
      <c r="D67" s="112" t="s">
        <v>271</v>
      </c>
      <c r="E67" s="216"/>
      <c r="F67" s="216"/>
    </row>
    <row r="68" spans="3:6" x14ac:dyDescent="0.2">
      <c r="C68" s="112" t="s">
        <v>21</v>
      </c>
      <c r="D68" s="112" t="s">
        <v>272</v>
      </c>
      <c r="E68" s="216"/>
      <c r="F68" s="216"/>
    </row>
    <row r="69" spans="3:6" x14ac:dyDescent="0.2">
      <c r="C69" s="112" t="s">
        <v>21</v>
      </c>
      <c r="D69" s="112" t="s">
        <v>273</v>
      </c>
      <c r="E69" s="216"/>
      <c r="F69" s="216"/>
    </row>
    <row r="70" spans="3:6" x14ac:dyDescent="0.2">
      <c r="C70" s="112" t="s">
        <v>21</v>
      </c>
      <c r="D70" s="112" t="s">
        <v>274</v>
      </c>
      <c r="E70" s="216"/>
      <c r="F70" s="216"/>
    </row>
    <row r="71" spans="3:6" x14ac:dyDescent="0.2">
      <c r="C71" s="112" t="s">
        <v>21</v>
      </c>
      <c r="D71" s="112" t="s">
        <v>275</v>
      </c>
      <c r="E71" s="216"/>
      <c r="F71" s="216"/>
    </row>
    <row r="72" spans="3:6" x14ac:dyDescent="0.2">
      <c r="C72" s="112" t="s">
        <v>21</v>
      </c>
      <c r="D72" s="112" t="s">
        <v>276</v>
      </c>
      <c r="E72" s="216"/>
      <c r="F72" s="216"/>
    </row>
    <row r="73" spans="3:6" x14ac:dyDescent="0.2">
      <c r="C73" s="112" t="s">
        <v>21</v>
      </c>
      <c r="D73" s="112" t="s">
        <v>277</v>
      </c>
      <c r="E73" s="216"/>
      <c r="F73" s="216"/>
    </row>
    <row r="74" spans="3:6" x14ac:dyDescent="0.2">
      <c r="C74" s="112" t="s">
        <v>21</v>
      </c>
      <c r="D74" s="112" t="s">
        <v>278</v>
      </c>
      <c r="E74" s="216"/>
      <c r="F74" s="216"/>
    </row>
    <row r="75" spans="3:6" x14ac:dyDescent="0.2">
      <c r="C75" s="112" t="s">
        <v>21</v>
      </c>
      <c r="D75" s="112" t="s">
        <v>279</v>
      </c>
      <c r="E75" s="216"/>
      <c r="F75" s="216"/>
    </row>
    <row r="76" spans="3:6" x14ac:dyDescent="0.2">
      <c r="C76" s="112" t="s">
        <v>22</v>
      </c>
      <c r="D76" s="112" t="s">
        <v>280</v>
      </c>
      <c r="E76" s="216"/>
      <c r="F76" s="216"/>
    </row>
    <row r="77" spans="3:6" x14ac:dyDescent="0.2">
      <c r="C77" s="112" t="s">
        <v>22</v>
      </c>
      <c r="D77" s="112" t="s">
        <v>281</v>
      </c>
      <c r="E77" s="216"/>
      <c r="F77" s="216"/>
    </row>
    <row r="78" spans="3:6" x14ac:dyDescent="0.2">
      <c r="C78" s="112" t="s">
        <v>22</v>
      </c>
      <c r="D78" s="112" t="s">
        <v>282</v>
      </c>
      <c r="E78" s="216"/>
      <c r="F78" s="216"/>
    </row>
    <row r="79" spans="3:6" x14ac:dyDescent="0.2">
      <c r="C79" s="112" t="s">
        <v>23</v>
      </c>
      <c r="D79" s="112" t="s">
        <v>283</v>
      </c>
      <c r="E79" s="216"/>
      <c r="F79" s="216"/>
    </row>
    <row r="80" spans="3:6" x14ac:dyDescent="0.2">
      <c r="C80" s="112" t="s">
        <v>23</v>
      </c>
      <c r="D80" s="112" t="s">
        <v>284</v>
      </c>
      <c r="E80" s="216"/>
      <c r="F80" s="216"/>
    </row>
    <row r="81" spans="3:6" x14ac:dyDescent="0.2">
      <c r="C81" s="112" t="s">
        <v>23</v>
      </c>
      <c r="D81" s="112" t="s">
        <v>285</v>
      </c>
      <c r="E81" s="216"/>
      <c r="F81" s="216"/>
    </row>
    <row r="82" spans="3:6" x14ac:dyDescent="0.2">
      <c r="C82" s="112" t="s">
        <v>23</v>
      </c>
      <c r="D82" s="112" t="s">
        <v>286</v>
      </c>
      <c r="E82" s="216"/>
      <c r="F82" s="216"/>
    </row>
    <row r="83" spans="3:6" x14ac:dyDescent="0.2">
      <c r="C83" s="112" t="s">
        <v>23</v>
      </c>
      <c r="D83" s="112" t="s">
        <v>287</v>
      </c>
      <c r="E83" s="216"/>
      <c r="F83" s="216"/>
    </row>
    <row r="84" spans="3:6" x14ac:dyDescent="0.2">
      <c r="C84" s="112" t="s">
        <v>24</v>
      </c>
      <c r="D84" s="112" t="s">
        <v>288</v>
      </c>
      <c r="E84" s="216"/>
      <c r="F84" s="216"/>
    </row>
    <row r="85" spans="3:6" x14ac:dyDescent="0.2">
      <c r="C85" s="112" t="s">
        <v>24</v>
      </c>
      <c r="D85" s="112" t="s">
        <v>289</v>
      </c>
      <c r="E85" s="216"/>
      <c r="F85" s="216"/>
    </row>
    <row r="86" spans="3:6" x14ac:dyDescent="0.2">
      <c r="C86" s="112" t="s">
        <v>24</v>
      </c>
      <c r="D86" s="112" t="s">
        <v>290</v>
      </c>
      <c r="E86" s="216"/>
      <c r="F86" s="216"/>
    </row>
    <row r="87" spans="3:6" x14ac:dyDescent="0.2">
      <c r="C87" s="112" t="s">
        <v>24</v>
      </c>
      <c r="D87" s="112" t="s">
        <v>291</v>
      </c>
      <c r="E87" s="216"/>
      <c r="F87" s="216"/>
    </row>
    <row r="88" spans="3:6" x14ac:dyDescent="0.2">
      <c r="C88" s="112" t="s">
        <v>24</v>
      </c>
      <c r="D88" s="112" t="s">
        <v>292</v>
      </c>
      <c r="E88" s="216"/>
      <c r="F88" s="216"/>
    </row>
    <row r="89" spans="3:6" x14ac:dyDescent="0.2">
      <c r="C89" s="112" t="s">
        <v>25</v>
      </c>
      <c r="D89" s="112" t="s">
        <v>293</v>
      </c>
      <c r="E89" s="216"/>
      <c r="F89" s="216"/>
    </row>
    <row r="90" spans="3:6" x14ac:dyDescent="0.2">
      <c r="C90" s="112" t="s">
        <v>25</v>
      </c>
      <c r="D90" s="112" t="s">
        <v>294</v>
      </c>
      <c r="E90" s="216"/>
      <c r="F90" s="216"/>
    </row>
    <row r="91" spans="3:6" x14ac:dyDescent="0.2">
      <c r="C91" s="112" t="s">
        <v>25</v>
      </c>
      <c r="D91" s="112" t="s">
        <v>295</v>
      </c>
      <c r="E91" s="216"/>
      <c r="F91" s="216"/>
    </row>
    <row r="92" spans="3:6" x14ac:dyDescent="0.2">
      <c r="C92" s="112" t="s">
        <v>26</v>
      </c>
      <c r="D92" s="112" t="s">
        <v>296</v>
      </c>
      <c r="E92" s="216"/>
      <c r="F92" s="216"/>
    </row>
    <row r="93" spans="3:6" x14ac:dyDescent="0.2">
      <c r="C93" s="112" t="s">
        <v>26</v>
      </c>
      <c r="D93" s="112" t="s">
        <v>297</v>
      </c>
      <c r="E93" s="216"/>
      <c r="F93" s="216"/>
    </row>
    <row r="94" spans="3:6" x14ac:dyDescent="0.2">
      <c r="C94" s="112" t="s">
        <v>26</v>
      </c>
      <c r="D94" s="112" t="s">
        <v>298</v>
      </c>
      <c r="E94" s="216"/>
      <c r="F94" s="216"/>
    </row>
    <row r="95" spans="3:6" x14ac:dyDescent="0.2">
      <c r="C95" s="112" t="s">
        <v>26</v>
      </c>
      <c r="D95" s="112" t="s">
        <v>299</v>
      </c>
      <c r="E95" s="216"/>
      <c r="F95" s="216"/>
    </row>
    <row r="96" spans="3:6" x14ac:dyDescent="0.2">
      <c r="C96" s="112" t="s">
        <v>26</v>
      </c>
      <c r="D96" s="112" t="s">
        <v>300</v>
      </c>
      <c r="E96" s="216"/>
      <c r="F96" s="216"/>
    </row>
    <row r="97" spans="3:6" x14ac:dyDescent="0.2">
      <c r="C97" s="112" t="s">
        <v>27</v>
      </c>
      <c r="D97" s="112" t="s">
        <v>301</v>
      </c>
      <c r="E97" s="216"/>
      <c r="F97" s="216"/>
    </row>
    <row r="98" spans="3:6" x14ac:dyDescent="0.2">
      <c r="C98" s="112" t="s">
        <v>27</v>
      </c>
      <c r="D98" s="112" t="s">
        <v>302</v>
      </c>
      <c r="E98" s="216"/>
      <c r="F98" s="216"/>
    </row>
    <row r="99" spans="3:6" x14ac:dyDescent="0.2">
      <c r="C99" s="112" t="s">
        <v>27</v>
      </c>
      <c r="D99" s="112" t="s">
        <v>303</v>
      </c>
      <c r="E99" s="216"/>
      <c r="F99" s="216"/>
    </row>
    <row r="100" spans="3:6" x14ac:dyDescent="0.2">
      <c r="C100" s="112" t="s">
        <v>28</v>
      </c>
      <c r="D100" s="112" t="s">
        <v>304</v>
      </c>
      <c r="E100" s="216"/>
      <c r="F100" s="216"/>
    </row>
    <row r="101" spans="3:6" x14ac:dyDescent="0.2">
      <c r="C101" s="112" t="s">
        <v>28</v>
      </c>
      <c r="D101" s="112" t="s">
        <v>305</v>
      </c>
      <c r="E101" s="216"/>
      <c r="F101" s="216"/>
    </row>
    <row r="102" spans="3:6" x14ac:dyDescent="0.2">
      <c r="C102" s="112" t="s">
        <v>28</v>
      </c>
      <c r="D102" s="112" t="s">
        <v>306</v>
      </c>
      <c r="E102" s="216"/>
      <c r="F102" s="216"/>
    </row>
    <row r="103" spans="3:6" x14ac:dyDescent="0.2">
      <c r="C103" s="112" t="s">
        <v>29</v>
      </c>
      <c r="D103" s="112" t="s">
        <v>307</v>
      </c>
      <c r="E103" s="216"/>
      <c r="F103" s="216"/>
    </row>
    <row r="104" spans="3:6" x14ac:dyDescent="0.2">
      <c r="C104" s="112" t="s">
        <v>29</v>
      </c>
      <c r="D104" s="112" t="s">
        <v>308</v>
      </c>
      <c r="E104" s="216"/>
      <c r="F104" s="216"/>
    </row>
    <row r="105" spans="3:6" x14ac:dyDescent="0.2">
      <c r="C105" s="112" t="s">
        <v>29</v>
      </c>
      <c r="D105" s="112" t="s">
        <v>309</v>
      </c>
      <c r="E105" s="216"/>
      <c r="F105" s="216"/>
    </row>
    <row r="106" spans="3:6" x14ac:dyDescent="0.2">
      <c r="C106" s="112" t="s">
        <v>30</v>
      </c>
      <c r="D106" s="112" t="s">
        <v>310</v>
      </c>
      <c r="E106" s="216"/>
      <c r="F106" s="216"/>
    </row>
    <row r="107" spans="3:6" x14ac:dyDescent="0.2">
      <c r="C107" s="112" t="s">
        <v>30</v>
      </c>
      <c r="D107" s="112" t="s">
        <v>311</v>
      </c>
      <c r="E107" s="216"/>
      <c r="F107" s="216"/>
    </row>
    <row r="108" spans="3:6" x14ac:dyDescent="0.2">
      <c r="C108" s="112" t="s">
        <v>30</v>
      </c>
      <c r="D108" s="112" t="s">
        <v>312</v>
      </c>
      <c r="E108" s="216"/>
      <c r="F108" s="216"/>
    </row>
    <row r="109" spans="3:6" x14ac:dyDescent="0.2">
      <c r="C109" s="112" t="s">
        <v>30</v>
      </c>
      <c r="D109" s="112" t="s">
        <v>313</v>
      </c>
      <c r="E109" s="216"/>
      <c r="F109" s="216"/>
    </row>
    <row r="110" spans="3:6" x14ac:dyDescent="0.2">
      <c r="C110" s="112" t="s">
        <v>30</v>
      </c>
      <c r="D110" s="112" t="s">
        <v>314</v>
      </c>
      <c r="E110" s="216"/>
      <c r="F110" s="216"/>
    </row>
    <row r="111" spans="3:6" x14ac:dyDescent="0.2">
      <c r="C111" s="112" t="s">
        <v>30</v>
      </c>
      <c r="D111" s="112" t="s">
        <v>315</v>
      </c>
      <c r="E111" s="216"/>
      <c r="F111" s="216"/>
    </row>
    <row r="112" spans="3:6" x14ac:dyDescent="0.2">
      <c r="C112" s="112" t="s">
        <v>30</v>
      </c>
      <c r="D112" s="112" t="s">
        <v>316</v>
      </c>
      <c r="E112" s="216"/>
      <c r="F112" s="216"/>
    </row>
    <row r="113" spans="3:6" x14ac:dyDescent="0.2">
      <c r="C113" s="112" t="s">
        <v>30</v>
      </c>
      <c r="D113" s="112" t="s">
        <v>317</v>
      </c>
      <c r="E113" s="216"/>
      <c r="F113" s="216"/>
    </row>
    <row r="114" spans="3:6" x14ac:dyDescent="0.2">
      <c r="C114" s="112" t="s">
        <v>31</v>
      </c>
      <c r="D114" s="112" t="s">
        <v>318</v>
      </c>
      <c r="E114" s="216"/>
      <c r="F114" s="216"/>
    </row>
    <row r="115" spans="3:6" x14ac:dyDescent="0.2">
      <c r="C115" s="112" t="s">
        <v>31</v>
      </c>
      <c r="D115" s="112" t="s">
        <v>319</v>
      </c>
      <c r="E115" s="216"/>
      <c r="F115" s="216"/>
    </row>
    <row r="116" spans="3:6" x14ac:dyDescent="0.2">
      <c r="C116" s="112" t="s">
        <v>32</v>
      </c>
      <c r="D116" s="112" t="s">
        <v>320</v>
      </c>
      <c r="E116" s="216"/>
      <c r="F116" s="216"/>
    </row>
    <row r="117" spans="3:6" x14ac:dyDescent="0.2">
      <c r="C117" s="112" t="s">
        <v>32</v>
      </c>
      <c r="D117" s="112" t="s">
        <v>321</v>
      </c>
      <c r="E117" s="216"/>
      <c r="F117" s="216"/>
    </row>
    <row r="118" spans="3:6" x14ac:dyDescent="0.2">
      <c r="C118" s="112" t="s">
        <v>32</v>
      </c>
      <c r="D118" s="112" t="s">
        <v>322</v>
      </c>
      <c r="E118" s="216"/>
      <c r="F118" s="216"/>
    </row>
    <row r="119" spans="3:6" x14ac:dyDescent="0.2">
      <c r="C119" s="112" t="s">
        <v>32</v>
      </c>
      <c r="D119" s="112" t="s">
        <v>323</v>
      </c>
      <c r="E119" s="216"/>
      <c r="F119" s="216"/>
    </row>
    <row r="120" spans="3:6" x14ac:dyDescent="0.2">
      <c r="C120" s="112" t="s">
        <v>32</v>
      </c>
      <c r="D120" s="112" t="s">
        <v>324</v>
      </c>
      <c r="E120" s="216"/>
      <c r="F120" s="216"/>
    </row>
    <row r="121" spans="3:6" x14ac:dyDescent="0.2">
      <c r="C121" s="112" t="s">
        <v>32</v>
      </c>
      <c r="D121" s="112" t="s">
        <v>325</v>
      </c>
      <c r="E121" s="216"/>
      <c r="F121" s="216"/>
    </row>
    <row r="122" spans="3:6" x14ac:dyDescent="0.2">
      <c r="C122" s="112" t="s">
        <v>32</v>
      </c>
      <c r="D122" s="112" t="s">
        <v>326</v>
      </c>
      <c r="E122" s="216"/>
      <c r="F122" s="216"/>
    </row>
    <row r="123" spans="3:6" x14ac:dyDescent="0.2">
      <c r="C123" s="112" t="s">
        <v>32</v>
      </c>
      <c r="D123" s="112" t="s">
        <v>327</v>
      </c>
      <c r="E123" s="216"/>
      <c r="F123" s="216"/>
    </row>
    <row r="124" spans="3:6" x14ac:dyDescent="0.2">
      <c r="C124" s="112" t="s">
        <v>32</v>
      </c>
      <c r="D124" s="112" t="s">
        <v>328</v>
      </c>
      <c r="E124" s="216"/>
      <c r="F124" s="216"/>
    </row>
    <row r="125" spans="3:6" x14ac:dyDescent="0.2">
      <c r="C125" s="112" t="s">
        <v>32</v>
      </c>
      <c r="D125" s="112" t="s">
        <v>552</v>
      </c>
      <c r="E125" s="216"/>
      <c r="F125" s="216"/>
    </row>
    <row r="126" spans="3:6" x14ac:dyDescent="0.2">
      <c r="C126" s="112" t="s">
        <v>32</v>
      </c>
      <c r="D126" s="112" t="s">
        <v>329</v>
      </c>
      <c r="E126" s="216"/>
      <c r="F126" s="216"/>
    </row>
    <row r="127" spans="3:6" x14ac:dyDescent="0.2">
      <c r="C127" s="112" t="s">
        <v>32</v>
      </c>
      <c r="D127" s="112" t="s">
        <v>330</v>
      </c>
      <c r="E127" s="216"/>
      <c r="F127" s="216"/>
    </row>
    <row r="128" spans="3:6" x14ac:dyDescent="0.2">
      <c r="C128" s="112" t="s">
        <v>33</v>
      </c>
      <c r="D128" s="112" t="s">
        <v>331</v>
      </c>
      <c r="E128" s="216"/>
      <c r="F128" s="216"/>
    </row>
    <row r="129" spans="3:6" x14ac:dyDescent="0.2">
      <c r="C129" s="112" t="s">
        <v>33</v>
      </c>
      <c r="D129" s="112" t="s">
        <v>332</v>
      </c>
      <c r="E129" s="216"/>
      <c r="F129" s="216"/>
    </row>
    <row r="130" spans="3:6" x14ac:dyDescent="0.2">
      <c r="C130" s="112" t="s">
        <v>33</v>
      </c>
      <c r="D130" s="112" t="s">
        <v>333</v>
      </c>
      <c r="E130" s="216"/>
      <c r="F130" s="216"/>
    </row>
    <row r="131" spans="3:6" x14ac:dyDescent="0.2">
      <c r="C131" s="112" t="s">
        <v>34</v>
      </c>
      <c r="D131" s="112" t="s">
        <v>334</v>
      </c>
      <c r="E131" s="216"/>
      <c r="F131" s="216"/>
    </row>
    <row r="132" spans="3:6" x14ac:dyDescent="0.2">
      <c r="C132" s="112" t="s">
        <v>34</v>
      </c>
      <c r="D132" s="112" t="s">
        <v>335</v>
      </c>
      <c r="E132" s="216"/>
      <c r="F132" s="216"/>
    </row>
    <row r="133" spans="3:6" x14ac:dyDescent="0.2">
      <c r="C133" s="112" t="s">
        <v>34</v>
      </c>
      <c r="D133" s="112" t="s">
        <v>336</v>
      </c>
      <c r="E133" s="216"/>
      <c r="F133" s="216"/>
    </row>
    <row r="134" spans="3:6" x14ac:dyDescent="0.2">
      <c r="C134" s="112" t="s">
        <v>34</v>
      </c>
      <c r="D134" s="112" t="s">
        <v>337</v>
      </c>
      <c r="E134" s="216"/>
      <c r="F134" s="216"/>
    </row>
    <row r="135" spans="3:6" x14ac:dyDescent="0.2">
      <c r="C135" s="112" t="s">
        <v>34</v>
      </c>
      <c r="D135" s="112" t="s">
        <v>338</v>
      </c>
      <c r="E135" s="216"/>
      <c r="F135" s="216"/>
    </row>
    <row r="136" spans="3:6" x14ac:dyDescent="0.2">
      <c r="C136" s="112" t="s">
        <v>34</v>
      </c>
      <c r="D136" s="112" t="s">
        <v>553</v>
      </c>
      <c r="E136" s="216"/>
      <c r="F136" s="216"/>
    </row>
    <row r="137" spans="3:6" x14ac:dyDescent="0.2">
      <c r="C137" s="112" t="s">
        <v>35</v>
      </c>
      <c r="D137" s="112" t="s">
        <v>339</v>
      </c>
      <c r="E137" s="216"/>
      <c r="F137" s="216"/>
    </row>
    <row r="138" spans="3:6" x14ac:dyDescent="0.2">
      <c r="C138" s="112" t="s">
        <v>35</v>
      </c>
      <c r="D138" s="112" t="s">
        <v>340</v>
      </c>
      <c r="E138" s="216"/>
      <c r="F138" s="216"/>
    </row>
    <row r="139" spans="3:6" x14ac:dyDescent="0.2">
      <c r="C139" s="112" t="s">
        <v>35</v>
      </c>
      <c r="D139" s="112" t="s">
        <v>341</v>
      </c>
      <c r="E139" s="216"/>
      <c r="F139" s="216"/>
    </row>
    <row r="140" spans="3:6" x14ac:dyDescent="0.2">
      <c r="C140" s="112" t="s">
        <v>35</v>
      </c>
      <c r="D140" s="112" t="s">
        <v>342</v>
      </c>
      <c r="E140" s="216"/>
      <c r="F140" s="216"/>
    </row>
    <row r="141" spans="3:6" x14ac:dyDescent="0.2">
      <c r="C141" s="112" t="s">
        <v>35</v>
      </c>
      <c r="D141" s="112" t="s">
        <v>343</v>
      </c>
      <c r="E141" s="216"/>
      <c r="F141" s="216"/>
    </row>
    <row r="142" spans="3:6" x14ac:dyDescent="0.2">
      <c r="C142" s="112" t="s">
        <v>35</v>
      </c>
      <c r="D142" s="112" t="s">
        <v>344</v>
      </c>
      <c r="E142" s="216"/>
      <c r="F142" s="216"/>
    </row>
    <row r="143" spans="3:6" x14ac:dyDescent="0.2">
      <c r="C143" s="112" t="s">
        <v>35</v>
      </c>
      <c r="D143" s="112" t="s">
        <v>345</v>
      </c>
      <c r="E143" s="216"/>
      <c r="F143" s="216"/>
    </row>
    <row r="144" spans="3:6" x14ac:dyDescent="0.2">
      <c r="C144" s="112" t="s">
        <v>35</v>
      </c>
      <c r="D144" s="112" t="s">
        <v>346</v>
      </c>
      <c r="E144" s="216"/>
      <c r="F144" s="216"/>
    </row>
    <row r="145" spans="3:6" x14ac:dyDescent="0.2">
      <c r="C145" s="112" t="s">
        <v>35</v>
      </c>
      <c r="D145" s="112" t="s">
        <v>347</v>
      </c>
      <c r="E145" s="216"/>
      <c r="F145" s="216"/>
    </row>
    <row r="146" spans="3:6" x14ac:dyDescent="0.2">
      <c r="C146" s="112" t="s">
        <v>35</v>
      </c>
      <c r="D146" s="112" t="s">
        <v>348</v>
      </c>
      <c r="E146" s="216"/>
      <c r="F146" s="216"/>
    </row>
    <row r="147" spans="3:6" x14ac:dyDescent="0.2">
      <c r="C147" s="112" t="s">
        <v>35</v>
      </c>
      <c r="D147" s="112" t="s">
        <v>349</v>
      </c>
      <c r="E147" s="216"/>
      <c r="F147" s="216"/>
    </row>
    <row r="148" spans="3:6" x14ac:dyDescent="0.2">
      <c r="C148" s="112" t="s">
        <v>35</v>
      </c>
      <c r="D148" s="112" t="s">
        <v>350</v>
      </c>
      <c r="E148" s="216"/>
      <c r="F148" s="216"/>
    </row>
    <row r="149" spans="3:6" x14ac:dyDescent="0.2">
      <c r="C149" s="112" t="s">
        <v>35</v>
      </c>
      <c r="D149" s="112" t="s">
        <v>351</v>
      </c>
      <c r="E149" s="216"/>
      <c r="F149" s="216"/>
    </row>
    <row r="150" spans="3:6" x14ac:dyDescent="0.2">
      <c r="C150" s="112" t="s">
        <v>35</v>
      </c>
      <c r="D150" s="112" t="s">
        <v>352</v>
      </c>
      <c r="E150" s="216"/>
      <c r="F150" s="216"/>
    </row>
    <row r="151" spans="3:6" x14ac:dyDescent="0.2">
      <c r="C151" s="112" t="s">
        <v>35</v>
      </c>
      <c r="D151" s="112" t="s">
        <v>353</v>
      </c>
      <c r="E151" s="216"/>
      <c r="F151" s="216"/>
    </row>
    <row r="152" spans="3:6" x14ac:dyDescent="0.2">
      <c r="C152" s="112" t="s">
        <v>35</v>
      </c>
      <c r="D152" s="112" t="s">
        <v>354</v>
      </c>
      <c r="E152" s="216"/>
      <c r="F152" s="216"/>
    </row>
    <row r="153" spans="3:6" x14ac:dyDescent="0.2">
      <c r="C153" s="112" t="s">
        <v>35</v>
      </c>
      <c r="D153" s="112" t="s">
        <v>355</v>
      </c>
      <c r="E153" s="216"/>
      <c r="F153" s="216"/>
    </row>
    <row r="154" spans="3:6" x14ac:dyDescent="0.2">
      <c r="C154" s="112" t="s">
        <v>35</v>
      </c>
      <c r="D154" s="112" t="s">
        <v>356</v>
      </c>
      <c r="E154" s="216"/>
      <c r="F154" s="216"/>
    </row>
    <row r="155" spans="3:6" x14ac:dyDescent="0.2">
      <c r="C155" s="112" t="s">
        <v>35</v>
      </c>
      <c r="D155" s="112" t="s">
        <v>357</v>
      </c>
      <c r="E155" s="216"/>
      <c r="F155" s="216"/>
    </row>
    <row r="156" spans="3:6" x14ac:dyDescent="0.2">
      <c r="C156" s="112" t="s">
        <v>35</v>
      </c>
      <c r="D156" s="112" t="s">
        <v>358</v>
      </c>
      <c r="E156" s="216"/>
      <c r="F156" s="216"/>
    </row>
    <row r="157" spans="3:6" x14ac:dyDescent="0.2">
      <c r="C157" s="112" t="s">
        <v>35</v>
      </c>
      <c r="D157" s="112" t="s">
        <v>359</v>
      </c>
      <c r="E157" s="216"/>
      <c r="F157" s="216"/>
    </row>
    <row r="158" spans="3:6" x14ac:dyDescent="0.2">
      <c r="C158" s="112" t="s">
        <v>35</v>
      </c>
      <c r="D158" s="112" t="s">
        <v>360</v>
      </c>
      <c r="E158" s="216"/>
      <c r="F158" s="216"/>
    </row>
    <row r="159" spans="3:6" x14ac:dyDescent="0.2">
      <c r="C159" s="112" t="s">
        <v>35</v>
      </c>
      <c r="D159" s="112" t="s">
        <v>361</v>
      </c>
      <c r="E159" s="216"/>
      <c r="F159" s="216"/>
    </row>
    <row r="160" spans="3:6" x14ac:dyDescent="0.2">
      <c r="C160" s="112" t="s">
        <v>35</v>
      </c>
      <c r="D160" s="112" t="s">
        <v>362</v>
      </c>
      <c r="E160" s="216"/>
      <c r="F160" s="216"/>
    </row>
    <row r="161" spans="3:6" x14ac:dyDescent="0.2">
      <c r="C161" s="112" t="s">
        <v>35</v>
      </c>
      <c r="D161" s="112" t="s">
        <v>363</v>
      </c>
      <c r="E161" s="216"/>
      <c r="F161" s="216"/>
    </row>
    <row r="162" spans="3:6" x14ac:dyDescent="0.2">
      <c r="C162" s="112" t="s">
        <v>35</v>
      </c>
      <c r="D162" s="112" t="s">
        <v>364</v>
      </c>
      <c r="E162" s="216"/>
      <c r="F162" s="216"/>
    </row>
    <row r="163" spans="3:6" x14ac:dyDescent="0.2">
      <c r="C163" s="112" t="s">
        <v>35</v>
      </c>
      <c r="D163" s="112" t="s">
        <v>365</v>
      </c>
      <c r="E163" s="216"/>
      <c r="F163" s="216"/>
    </row>
    <row r="164" spans="3:6" x14ac:dyDescent="0.2">
      <c r="C164" s="112" t="s">
        <v>35</v>
      </c>
      <c r="D164" s="112" t="s">
        <v>366</v>
      </c>
      <c r="E164" s="216"/>
      <c r="F164" s="216"/>
    </row>
    <row r="165" spans="3:6" x14ac:dyDescent="0.2">
      <c r="C165" s="112" t="s">
        <v>35</v>
      </c>
      <c r="D165" s="112" t="s">
        <v>367</v>
      </c>
      <c r="E165" s="216"/>
      <c r="F165" s="216"/>
    </row>
    <row r="166" spans="3:6" x14ac:dyDescent="0.2">
      <c r="C166" s="112" t="s">
        <v>35</v>
      </c>
      <c r="D166" s="112" t="s">
        <v>368</v>
      </c>
      <c r="E166" s="216"/>
      <c r="F166" s="216"/>
    </row>
    <row r="167" spans="3:6" x14ac:dyDescent="0.2">
      <c r="C167" s="112" t="s">
        <v>35</v>
      </c>
      <c r="D167" s="112" t="s">
        <v>369</v>
      </c>
      <c r="E167" s="216"/>
      <c r="F167" s="216"/>
    </row>
    <row r="168" spans="3:6" x14ac:dyDescent="0.2">
      <c r="C168" s="112" t="s">
        <v>35</v>
      </c>
      <c r="D168" s="112" t="s">
        <v>370</v>
      </c>
      <c r="E168" s="216"/>
      <c r="F168" s="216"/>
    </row>
    <row r="169" spans="3:6" x14ac:dyDescent="0.2">
      <c r="C169" s="112" t="s">
        <v>35</v>
      </c>
      <c r="D169" s="112" t="s">
        <v>371</v>
      </c>
      <c r="E169" s="216"/>
      <c r="F169" s="216"/>
    </row>
    <row r="170" spans="3:6" x14ac:dyDescent="0.2">
      <c r="C170" s="112" t="s">
        <v>35</v>
      </c>
      <c r="D170" s="112" t="s">
        <v>372</v>
      </c>
      <c r="E170" s="216"/>
      <c r="F170" s="216"/>
    </row>
    <row r="171" spans="3:6" x14ac:dyDescent="0.2">
      <c r="C171" s="112" t="s">
        <v>35</v>
      </c>
      <c r="D171" s="112" t="s">
        <v>373</v>
      </c>
      <c r="E171" s="216"/>
      <c r="F171" s="216"/>
    </row>
    <row r="172" spans="3:6" x14ac:dyDescent="0.2">
      <c r="C172" s="112" t="s">
        <v>35</v>
      </c>
      <c r="D172" s="112" t="s">
        <v>374</v>
      </c>
      <c r="E172" s="216"/>
      <c r="F172" s="216"/>
    </row>
    <row r="173" spans="3:6" x14ac:dyDescent="0.2">
      <c r="C173" s="112" t="s">
        <v>35</v>
      </c>
      <c r="D173" s="112" t="s">
        <v>375</v>
      </c>
      <c r="E173" s="216"/>
      <c r="F173" s="216"/>
    </row>
    <row r="174" spans="3:6" x14ac:dyDescent="0.2">
      <c r="C174" s="112" t="s">
        <v>35</v>
      </c>
      <c r="D174" s="112" t="s">
        <v>376</v>
      </c>
      <c r="E174" s="216"/>
      <c r="F174" s="216"/>
    </row>
    <row r="175" spans="3:6" x14ac:dyDescent="0.2">
      <c r="C175" s="112" t="s">
        <v>36</v>
      </c>
      <c r="D175" s="112" t="s">
        <v>377</v>
      </c>
      <c r="E175" s="216"/>
      <c r="F175" s="216"/>
    </row>
    <row r="176" spans="3:6" x14ac:dyDescent="0.2">
      <c r="C176" s="112" t="s">
        <v>36</v>
      </c>
      <c r="D176" s="112" t="s">
        <v>378</v>
      </c>
      <c r="E176" s="216"/>
      <c r="F176" s="216"/>
    </row>
    <row r="177" spans="3:6" x14ac:dyDescent="0.2">
      <c r="C177" s="112" t="s">
        <v>36</v>
      </c>
      <c r="D177" s="112" t="s">
        <v>379</v>
      </c>
      <c r="E177" s="216"/>
      <c r="F177" s="216"/>
    </row>
    <row r="178" spans="3:6" x14ac:dyDescent="0.2">
      <c r="C178" s="112" t="s">
        <v>36</v>
      </c>
      <c r="D178" s="112" t="s">
        <v>380</v>
      </c>
      <c r="E178" s="216"/>
      <c r="F178" s="216"/>
    </row>
    <row r="179" spans="3:6" x14ac:dyDescent="0.2">
      <c r="C179" s="112" t="s">
        <v>36</v>
      </c>
      <c r="D179" s="112" t="s">
        <v>381</v>
      </c>
      <c r="E179" s="216"/>
      <c r="F179" s="216"/>
    </row>
    <row r="180" spans="3:6" x14ac:dyDescent="0.2">
      <c r="C180" s="112" t="s">
        <v>36</v>
      </c>
      <c r="D180" s="112" t="s">
        <v>382</v>
      </c>
      <c r="E180" s="216"/>
      <c r="F180" s="216"/>
    </row>
    <row r="181" spans="3:6" x14ac:dyDescent="0.2">
      <c r="C181" s="112" t="s">
        <v>37</v>
      </c>
      <c r="D181" s="112" t="s">
        <v>383</v>
      </c>
      <c r="E181" s="216"/>
      <c r="F181" s="216"/>
    </row>
    <row r="182" spans="3:6" x14ac:dyDescent="0.2">
      <c r="C182" s="112" t="s">
        <v>37</v>
      </c>
      <c r="D182" s="112" t="s">
        <v>384</v>
      </c>
      <c r="E182" s="216"/>
      <c r="F182" s="216"/>
    </row>
    <row r="183" spans="3:6" x14ac:dyDescent="0.2">
      <c r="C183" s="112" t="s">
        <v>37</v>
      </c>
      <c r="D183" s="112" t="s">
        <v>385</v>
      </c>
      <c r="E183" s="216"/>
      <c r="F183" s="216"/>
    </row>
    <row r="184" spans="3:6" x14ac:dyDescent="0.2">
      <c r="C184" s="112" t="s">
        <v>38</v>
      </c>
      <c r="D184" s="112" t="s">
        <v>386</v>
      </c>
      <c r="E184" s="216"/>
      <c r="F184" s="216"/>
    </row>
    <row r="185" spans="3:6" x14ac:dyDescent="0.2">
      <c r="C185" s="112" t="s">
        <v>38</v>
      </c>
      <c r="D185" s="112" t="s">
        <v>387</v>
      </c>
      <c r="E185" s="216"/>
      <c r="F185" s="216"/>
    </row>
    <row r="186" spans="3:6" x14ac:dyDescent="0.2">
      <c r="C186" s="112" t="s">
        <v>38</v>
      </c>
      <c r="D186" s="112" t="s">
        <v>388</v>
      </c>
      <c r="E186" s="216"/>
      <c r="F186" s="216"/>
    </row>
    <row r="187" spans="3:6" x14ac:dyDescent="0.2">
      <c r="C187" s="112" t="s">
        <v>38</v>
      </c>
      <c r="D187" s="112" t="s">
        <v>389</v>
      </c>
      <c r="E187" s="216"/>
      <c r="F187" s="216"/>
    </row>
    <row r="188" spans="3:6" x14ac:dyDescent="0.2">
      <c r="C188" s="112" t="s">
        <v>38</v>
      </c>
      <c r="D188" s="112" t="s">
        <v>390</v>
      </c>
      <c r="E188" s="216"/>
      <c r="F188" s="216"/>
    </row>
    <row r="189" spans="3:6" x14ac:dyDescent="0.2">
      <c r="C189" s="112" t="s">
        <v>38</v>
      </c>
      <c r="D189" s="112" t="s">
        <v>391</v>
      </c>
      <c r="E189" s="216"/>
      <c r="F189" s="216"/>
    </row>
    <row r="190" spans="3:6" x14ac:dyDescent="0.2">
      <c r="C190" s="112" t="s">
        <v>38</v>
      </c>
      <c r="D190" s="112" t="s">
        <v>392</v>
      </c>
      <c r="E190" s="216"/>
      <c r="F190" s="216"/>
    </row>
    <row r="191" spans="3:6" x14ac:dyDescent="0.2">
      <c r="C191" s="112" t="s">
        <v>38</v>
      </c>
      <c r="D191" s="112" t="s">
        <v>393</v>
      </c>
      <c r="E191" s="216"/>
      <c r="F191" s="216"/>
    </row>
    <row r="192" spans="3:6" x14ac:dyDescent="0.2">
      <c r="C192" s="112" t="s">
        <v>38</v>
      </c>
      <c r="D192" s="112" t="s">
        <v>394</v>
      </c>
      <c r="E192" s="216"/>
      <c r="F192" s="216"/>
    </row>
    <row r="193" spans="3:6" x14ac:dyDescent="0.2">
      <c r="C193" s="112" t="s">
        <v>39</v>
      </c>
      <c r="D193" s="112" t="s">
        <v>395</v>
      </c>
      <c r="E193" s="216"/>
      <c r="F193" s="216"/>
    </row>
    <row r="194" spans="3:6" x14ac:dyDescent="0.2">
      <c r="C194" s="112" t="s">
        <v>39</v>
      </c>
      <c r="D194" s="112" t="s">
        <v>396</v>
      </c>
      <c r="E194" s="216"/>
      <c r="F194" s="216"/>
    </row>
    <row r="195" spans="3:6" x14ac:dyDescent="0.2">
      <c r="C195" s="112" t="s">
        <v>39</v>
      </c>
      <c r="D195" s="112" t="s">
        <v>397</v>
      </c>
      <c r="E195" s="216"/>
      <c r="F195" s="216"/>
    </row>
    <row r="196" spans="3:6" x14ac:dyDescent="0.2">
      <c r="C196" s="112" t="s">
        <v>39</v>
      </c>
      <c r="D196" s="112" t="s">
        <v>398</v>
      </c>
      <c r="E196" s="216"/>
      <c r="F196" s="216"/>
    </row>
    <row r="197" spans="3:6" x14ac:dyDescent="0.2">
      <c r="C197" s="112" t="s">
        <v>39</v>
      </c>
      <c r="D197" s="112" t="s">
        <v>399</v>
      </c>
      <c r="E197" s="216"/>
      <c r="F197" s="216"/>
    </row>
    <row r="198" spans="3:6" x14ac:dyDescent="0.2">
      <c r="C198" s="112" t="s">
        <v>39</v>
      </c>
      <c r="D198" s="112" t="s">
        <v>400</v>
      </c>
      <c r="E198" s="216"/>
      <c r="F198" s="216"/>
    </row>
    <row r="199" spans="3:6" x14ac:dyDescent="0.2">
      <c r="C199" s="112" t="s">
        <v>39</v>
      </c>
      <c r="D199" s="112" t="s">
        <v>401</v>
      </c>
      <c r="E199" s="216"/>
      <c r="F199" s="216"/>
    </row>
    <row r="200" spans="3:6" x14ac:dyDescent="0.2">
      <c r="C200" s="112" t="s">
        <v>39</v>
      </c>
      <c r="D200" s="112" t="s">
        <v>402</v>
      </c>
      <c r="E200" s="216"/>
      <c r="F200" s="216"/>
    </row>
    <row r="201" spans="3:6" x14ac:dyDescent="0.2">
      <c r="C201" s="112" t="s">
        <v>39</v>
      </c>
      <c r="D201" s="112" t="s">
        <v>403</v>
      </c>
      <c r="E201" s="216"/>
      <c r="F201" s="216"/>
    </row>
    <row r="202" spans="3:6" x14ac:dyDescent="0.2">
      <c r="C202" s="112" t="s">
        <v>39</v>
      </c>
      <c r="D202" s="112" t="s">
        <v>404</v>
      </c>
      <c r="E202" s="216"/>
      <c r="F202" s="216"/>
    </row>
    <row r="203" spans="3:6" x14ac:dyDescent="0.2">
      <c r="C203" s="112" t="s">
        <v>39</v>
      </c>
      <c r="D203" s="112" t="s">
        <v>405</v>
      </c>
      <c r="E203" s="216"/>
      <c r="F203" s="216"/>
    </row>
    <row r="204" spans="3:6" x14ac:dyDescent="0.2">
      <c r="C204" s="112" t="s">
        <v>39</v>
      </c>
      <c r="D204" s="112" t="s">
        <v>406</v>
      </c>
      <c r="E204" s="216"/>
      <c r="F204" s="216"/>
    </row>
    <row r="205" spans="3:6" x14ac:dyDescent="0.2">
      <c r="C205" s="112" t="s">
        <v>39</v>
      </c>
      <c r="D205" s="112" t="s">
        <v>407</v>
      </c>
      <c r="E205" s="216"/>
      <c r="F205" s="216"/>
    </row>
    <row r="206" spans="3:6" x14ac:dyDescent="0.2">
      <c r="C206" s="112" t="s">
        <v>39</v>
      </c>
      <c r="D206" s="112" t="s">
        <v>408</v>
      </c>
      <c r="E206" s="216"/>
      <c r="F206" s="216"/>
    </row>
    <row r="207" spans="3:6" x14ac:dyDescent="0.2">
      <c r="C207" s="112" t="s">
        <v>39</v>
      </c>
      <c r="D207" s="112" t="s">
        <v>409</v>
      </c>
      <c r="E207" s="216"/>
      <c r="F207" s="216"/>
    </row>
    <row r="208" spans="3:6" x14ac:dyDescent="0.2">
      <c r="C208" s="112" t="s">
        <v>39</v>
      </c>
      <c r="D208" s="112" t="s">
        <v>410</v>
      </c>
      <c r="E208" s="216"/>
      <c r="F208" s="216"/>
    </row>
    <row r="209" spans="3:6" x14ac:dyDescent="0.2">
      <c r="C209" s="112" t="s">
        <v>39</v>
      </c>
      <c r="D209" s="112" t="s">
        <v>411</v>
      </c>
      <c r="E209" s="216"/>
      <c r="F209" s="216"/>
    </row>
    <row r="210" spans="3:6" x14ac:dyDescent="0.2">
      <c r="C210" s="112" t="s">
        <v>39</v>
      </c>
      <c r="D210" s="112" t="s">
        <v>412</v>
      </c>
      <c r="E210" s="216"/>
      <c r="F210" s="216"/>
    </row>
    <row r="211" spans="3:6" x14ac:dyDescent="0.2">
      <c r="C211" s="112" t="s">
        <v>39</v>
      </c>
      <c r="D211" s="112" t="s">
        <v>413</v>
      </c>
      <c r="E211" s="216"/>
      <c r="F211" s="216"/>
    </row>
    <row r="212" spans="3:6" x14ac:dyDescent="0.2">
      <c r="C212" s="112" t="s">
        <v>39</v>
      </c>
      <c r="D212" s="112" t="s">
        <v>414</v>
      </c>
      <c r="E212" s="216"/>
      <c r="F212" s="216"/>
    </row>
    <row r="213" spans="3:6" x14ac:dyDescent="0.2">
      <c r="C213" s="112" t="s">
        <v>39</v>
      </c>
      <c r="D213" s="112" t="s">
        <v>415</v>
      </c>
      <c r="E213" s="216"/>
      <c r="F213" s="216"/>
    </row>
    <row r="214" spans="3:6" x14ac:dyDescent="0.2">
      <c r="C214" s="112" t="s">
        <v>39</v>
      </c>
      <c r="D214" s="112" t="s">
        <v>416</v>
      </c>
      <c r="E214" s="216"/>
      <c r="F214" s="216"/>
    </row>
    <row r="215" spans="3:6" x14ac:dyDescent="0.2">
      <c r="C215" s="112" t="s">
        <v>39</v>
      </c>
      <c r="D215" s="112" t="s">
        <v>417</v>
      </c>
      <c r="E215" s="216"/>
      <c r="F215" s="216"/>
    </row>
    <row r="216" spans="3:6" x14ac:dyDescent="0.2">
      <c r="C216" s="112" t="s">
        <v>39</v>
      </c>
      <c r="D216" s="112" t="s">
        <v>418</v>
      </c>
      <c r="E216" s="216"/>
      <c r="F216" s="216"/>
    </row>
    <row r="217" spans="3:6" x14ac:dyDescent="0.2">
      <c r="C217" s="112" t="s">
        <v>39</v>
      </c>
      <c r="D217" s="112" t="s">
        <v>419</v>
      </c>
      <c r="E217" s="216"/>
      <c r="F217" s="216"/>
    </row>
    <row r="218" spans="3:6" x14ac:dyDescent="0.2">
      <c r="C218" s="112" t="s">
        <v>39</v>
      </c>
      <c r="D218" s="112" t="s">
        <v>420</v>
      </c>
      <c r="E218" s="216"/>
      <c r="F218" s="216"/>
    </row>
    <row r="219" spans="3:6" x14ac:dyDescent="0.2">
      <c r="C219" s="112" t="s">
        <v>39</v>
      </c>
      <c r="D219" s="112" t="s">
        <v>421</v>
      </c>
      <c r="E219" s="216"/>
      <c r="F219" s="216"/>
    </row>
    <row r="220" spans="3:6" x14ac:dyDescent="0.2">
      <c r="C220" s="112" t="s">
        <v>40</v>
      </c>
      <c r="D220" s="112" t="s">
        <v>422</v>
      </c>
      <c r="E220" s="216"/>
      <c r="F220" s="216"/>
    </row>
    <row r="221" spans="3:6" x14ac:dyDescent="0.2">
      <c r="C221" s="112" t="s">
        <v>40</v>
      </c>
      <c r="D221" s="112" t="s">
        <v>423</v>
      </c>
      <c r="E221" s="216"/>
      <c r="F221" s="216"/>
    </row>
    <row r="222" spans="3:6" x14ac:dyDescent="0.2">
      <c r="C222" s="112" t="s">
        <v>40</v>
      </c>
      <c r="D222" s="112" t="s">
        <v>424</v>
      </c>
      <c r="E222" s="216"/>
      <c r="F222" s="216"/>
    </row>
    <row r="223" spans="3:6" x14ac:dyDescent="0.2">
      <c r="C223" s="112" t="s">
        <v>40</v>
      </c>
      <c r="D223" s="112" t="s">
        <v>425</v>
      </c>
      <c r="E223" s="216"/>
      <c r="F223" s="216"/>
    </row>
    <row r="224" spans="3:6" x14ac:dyDescent="0.2">
      <c r="C224" s="112" t="s">
        <v>41</v>
      </c>
      <c r="D224" s="112" t="s">
        <v>426</v>
      </c>
      <c r="E224" s="216"/>
      <c r="F224" s="216"/>
    </row>
    <row r="225" spans="3:6" x14ac:dyDescent="0.2">
      <c r="C225" s="112" t="s">
        <v>41</v>
      </c>
      <c r="D225" s="112" t="s">
        <v>427</v>
      </c>
      <c r="E225" s="216"/>
      <c r="F225" s="216"/>
    </row>
    <row r="226" spans="3:6" x14ac:dyDescent="0.2">
      <c r="C226" s="112" t="s">
        <v>41</v>
      </c>
      <c r="D226" s="112" t="s">
        <v>428</v>
      </c>
      <c r="E226" s="216"/>
      <c r="F226" s="216"/>
    </row>
    <row r="227" spans="3:6" x14ac:dyDescent="0.2">
      <c r="C227" s="112" t="s">
        <v>41</v>
      </c>
      <c r="D227" s="112" t="s">
        <v>429</v>
      </c>
      <c r="E227" s="216"/>
      <c r="F227" s="216"/>
    </row>
    <row r="228" spans="3:6" x14ac:dyDescent="0.2">
      <c r="C228" s="112" t="s">
        <v>41</v>
      </c>
      <c r="D228" s="112" t="s">
        <v>430</v>
      </c>
      <c r="E228" s="216"/>
      <c r="F228" s="216"/>
    </row>
    <row r="229" spans="3:6" x14ac:dyDescent="0.2">
      <c r="C229" s="112" t="s">
        <v>41</v>
      </c>
      <c r="D229" s="112" t="s">
        <v>431</v>
      </c>
      <c r="E229" s="216"/>
      <c r="F229" s="216"/>
    </row>
    <row r="230" spans="3:6" x14ac:dyDescent="0.2">
      <c r="C230" s="112" t="s">
        <v>41</v>
      </c>
      <c r="D230" s="112" t="s">
        <v>432</v>
      </c>
      <c r="E230" s="216"/>
      <c r="F230" s="216"/>
    </row>
    <row r="231" spans="3:6" x14ac:dyDescent="0.2">
      <c r="C231" s="112" t="s">
        <v>42</v>
      </c>
      <c r="D231" s="112" t="s">
        <v>433</v>
      </c>
      <c r="E231" s="216"/>
      <c r="F231" s="216"/>
    </row>
    <row r="232" spans="3:6" x14ac:dyDescent="0.2">
      <c r="C232" s="112" t="s">
        <v>42</v>
      </c>
      <c r="D232" s="112" t="s">
        <v>434</v>
      </c>
      <c r="E232" s="216"/>
      <c r="F232" s="216"/>
    </row>
    <row r="233" spans="3:6" x14ac:dyDescent="0.2">
      <c r="C233" s="112" t="s">
        <v>42</v>
      </c>
      <c r="D233" s="112" t="s">
        <v>435</v>
      </c>
      <c r="E233" s="216"/>
      <c r="F233" s="216"/>
    </row>
    <row r="234" spans="3:6" x14ac:dyDescent="0.2">
      <c r="C234" s="112" t="s">
        <v>42</v>
      </c>
      <c r="D234" s="112" t="s">
        <v>436</v>
      </c>
      <c r="E234" s="216"/>
      <c r="F234" s="216"/>
    </row>
    <row r="235" spans="3:6" x14ac:dyDescent="0.2">
      <c r="C235" s="112" t="s">
        <v>42</v>
      </c>
      <c r="D235" s="112" t="s">
        <v>437</v>
      </c>
      <c r="E235" s="216"/>
      <c r="F235" s="216"/>
    </row>
    <row r="236" spans="3:6" x14ac:dyDescent="0.2">
      <c r="C236" s="112" t="s">
        <v>42</v>
      </c>
      <c r="D236" s="112" t="s">
        <v>438</v>
      </c>
      <c r="E236" s="216"/>
      <c r="F236" s="216"/>
    </row>
    <row r="237" spans="3:6" x14ac:dyDescent="0.2">
      <c r="C237" s="112" t="s">
        <v>42</v>
      </c>
      <c r="D237" s="112" t="s">
        <v>439</v>
      </c>
      <c r="E237" s="216"/>
      <c r="F237" s="216"/>
    </row>
    <row r="238" spans="3:6" x14ac:dyDescent="0.2">
      <c r="C238" s="112" t="s">
        <v>42</v>
      </c>
      <c r="D238" s="112" t="s">
        <v>440</v>
      </c>
      <c r="E238" s="216"/>
      <c r="F238" s="216"/>
    </row>
    <row r="239" spans="3:6" x14ac:dyDescent="0.2">
      <c r="C239" s="112" t="s">
        <v>43</v>
      </c>
      <c r="D239" s="112" t="s">
        <v>441</v>
      </c>
      <c r="E239" s="216"/>
      <c r="F239" s="216"/>
    </row>
    <row r="240" spans="3:6" x14ac:dyDescent="0.2">
      <c r="C240" s="112" t="s">
        <v>44</v>
      </c>
      <c r="D240" s="112" t="s">
        <v>442</v>
      </c>
      <c r="E240" s="216"/>
      <c r="F240" s="216"/>
    </row>
    <row r="241" spans="3:6" x14ac:dyDescent="0.2">
      <c r="C241" s="112" t="s">
        <v>44</v>
      </c>
      <c r="D241" s="112" t="s">
        <v>443</v>
      </c>
      <c r="E241" s="216"/>
      <c r="F241" s="216"/>
    </row>
    <row r="242" spans="3:6" x14ac:dyDescent="0.2">
      <c r="C242" s="112" t="s">
        <v>44</v>
      </c>
      <c r="D242" s="112" t="s">
        <v>444</v>
      </c>
      <c r="E242" s="216"/>
      <c r="F242" s="216"/>
    </row>
    <row r="243" spans="3:6" x14ac:dyDescent="0.2">
      <c r="C243" s="112" t="s">
        <v>44</v>
      </c>
      <c r="D243" s="112" t="s">
        <v>445</v>
      </c>
      <c r="E243" s="216"/>
      <c r="F243" s="216"/>
    </row>
    <row r="244" spans="3:6" x14ac:dyDescent="0.2">
      <c r="C244" s="112" t="s">
        <v>44</v>
      </c>
      <c r="D244" s="112" t="s">
        <v>446</v>
      </c>
      <c r="E244" s="216"/>
      <c r="F244" s="216"/>
    </row>
    <row r="245" spans="3:6" x14ac:dyDescent="0.2">
      <c r="C245" s="112" t="s">
        <v>44</v>
      </c>
      <c r="D245" s="112" t="s">
        <v>447</v>
      </c>
      <c r="E245" s="216"/>
      <c r="F245" s="216"/>
    </row>
    <row r="246" spans="3:6" x14ac:dyDescent="0.2">
      <c r="C246" s="112" t="s">
        <v>44</v>
      </c>
      <c r="D246" s="112" t="s">
        <v>448</v>
      </c>
      <c r="E246" s="216"/>
      <c r="F246" s="216"/>
    </row>
    <row r="247" spans="3:6" x14ac:dyDescent="0.2">
      <c r="C247" s="112" t="s">
        <v>45</v>
      </c>
      <c r="D247" s="112" t="s">
        <v>449</v>
      </c>
      <c r="E247" s="216"/>
      <c r="F247" s="216"/>
    </row>
    <row r="248" spans="3:6" x14ac:dyDescent="0.2">
      <c r="C248" s="112" t="s">
        <v>45</v>
      </c>
      <c r="D248" s="112" t="s">
        <v>450</v>
      </c>
      <c r="E248" s="216"/>
      <c r="F248" s="216"/>
    </row>
    <row r="249" spans="3:6" x14ac:dyDescent="0.2">
      <c r="C249" s="112" t="s">
        <v>45</v>
      </c>
      <c r="D249" s="112" t="s">
        <v>451</v>
      </c>
      <c r="E249" s="216"/>
      <c r="F249" s="216"/>
    </row>
    <row r="250" spans="3:6" x14ac:dyDescent="0.2">
      <c r="C250" s="112" t="s">
        <v>46</v>
      </c>
      <c r="D250" s="112" t="s">
        <v>452</v>
      </c>
      <c r="E250" s="216"/>
      <c r="F250" s="216"/>
    </row>
    <row r="251" spans="3:6" x14ac:dyDescent="0.2">
      <c r="C251" s="112" t="s">
        <v>46</v>
      </c>
      <c r="D251" s="112" t="s">
        <v>453</v>
      </c>
      <c r="E251" s="216"/>
      <c r="F251" s="216"/>
    </row>
    <row r="252" spans="3:6" x14ac:dyDescent="0.2">
      <c r="C252" s="112" t="s">
        <v>46</v>
      </c>
      <c r="D252" s="112" t="s">
        <v>454</v>
      </c>
      <c r="E252" s="216"/>
      <c r="F252" s="216"/>
    </row>
    <row r="253" spans="3:6" x14ac:dyDescent="0.2">
      <c r="C253" s="112" t="s">
        <v>46</v>
      </c>
      <c r="D253" s="112" t="s">
        <v>455</v>
      </c>
      <c r="E253" s="216"/>
      <c r="F253" s="216"/>
    </row>
    <row r="254" spans="3:6" x14ac:dyDescent="0.2">
      <c r="C254" s="112" t="s">
        <v>46</v>
      </c>
      <c r="D254" s="112" t="s">
        <v>456</v>
      </c>
      <c r="E254" s="216"/>
      <c r="F254" s="216"/>
    </row>
    <row r="255" spans="3:6" x14ac:dyDescent="0.2">
      <c r="C255" s="112" t="s">
        <v>46</v>
      </c>
      <c r="D255" s="112" t="s">
        <v>457</v>
      </c>
      <c r="E255" s="216"/>
      <c r="F255" s="216"/>
    </row>
    <row r="256" spans="3:6" x14ac:dyDescent="0.2">
      <c r="C256" s="112" t="s">
        <v>46</v>
      </c>
      <c r="D256" s="112" t="s">
        <v>458</v>
      </c>
      <c r="E256" s="216"/>
      <c r="F256" s="216"/>
    </row>
    <row r="257" spans="3:6" x14ac:dyDescent="0.2">
      <c r="C257" s="112" t="s">
        <v>46</v>
      </c>
      <c r="D257" s="112" t="s">
        <v>459</v>
      </c>
      <c r="E257" s="216"/>
      <c r="F257" s="216"/>
    </row>
    <row r="258" spans="3:6" x14ac:dyDescent="0.2">
      <c r="C258" s="112" t="s">
        <v>47</v>
      </c>
      <c r="D258" s="112" t="s">
        <v>460</v>
      </c>
      <c r="E258" s="216"/>
      <c r="F258" s="216"/>
    </row>
    <row r="259" spans="3:6" x14ac:dyDescent="0.2">
      <c r="C259" s="112" t="s">
        <v>47</v>
      </c>
      <c r="D259" s="112" t="s">
        <v>461</v>
      </c>
      <c r="E259" s="216"/>
      <c r="F259" s="216"/>
    </row>
    <row r="260" spans="3:6" x14ac:dyDescent="0.2">
      <c r="C260" s="112" t="s">
        <v>47</v>
      </c>
      <c r="D260" s="112" t="s">
        <v>462</v>
      </c>
      <c r="E260" s="216"/>
      <c r="F260" s="216"/>
    </row>
    <row r="261" spans="3:6" x14ac:dyDescent="0.2">
      <c r="C261" s="112" t="s">
        <v>47</v>
      </c>
      <c r="D261" s="112" t="s">
        <v>463</v>
      </c>
      <c r="E261" s="216"/>
      <c r="F261" s="216"/>
    </row>
    <row r="262" spans="3:6" x14ac:dyDescent="0.2">
      <c r="C262" s="112" t="s">
        <v>47</v>
      </c>
      <c r="D262" s="112" t="s">
        <v>464</v>
      </c>
      <c r="E262" s="216"/>
      <c r="F262" s="216"/>
    </row>
    <row r="263" spans="3:6" x14ac:dyDescent="0.2">
      <c r="C263" s="112" t="s">
        <v>47</v>
      </c>
      <c r="D263" s="112" t="s">
        <v>465</v>
      </c>
      <c r="E263" s="216"/>
      <c r="F263" s="216"/>
    </row>
    <row r="264" spans="3:6" x14ac:dyDescent="0.2">
      <c r="C264" s="112" t="s">
        <v>47</v>
      </c>
      <c r="D264" s="112" t="s">
        <v>466</v>
      </c>
      <c r="E264" s="216"/>
      <c r="F264" s="216"/>
    </row>
    <row r="265" spans="3:6" x14ac:dyDescent="0.2">
      <c r="C265" s="112" t="s">
        <v>47</v>
      </c>
      <c r="D265" s="112" t="s">
        <v>467</v>
      </c>
      <c r="E265" s="216"/>
      <c r="F265" s="216"/>
    </row>
    <row r="266" spans="3:6" x14ac:dyDescent="0.2">
      <c r="C266" s="112" t="s">
        <v>47</v>
      </c>
      <c r="D266" s="112" t="s">
        <v>468</v>
      </c>
      <c r="E266" s="216"/>
      <c r="F266" s="216"/>
    </row>
    <row r="267" spans="3:6" x14ac:dyDescent="0.2">
      <c r="C267" s="112" t="s">
        <v>47</v>
      </c>
      <c r="D267" s="112" t="s">
        <v>469</v>
      </c>
      <c r="E267" s="216"/>
      <c r="F267" s="216"/>
    </row>
    <row r="268" spans="3:6" x14ac:dyDescent="0.2">
      <c r="C268" s="112" t="s">
        <v>48</v>
      </c>
      <c r="D268" s="112" t="s">
        <v>470</v>
      </c>
      <c r="E268" s="216"/>
      <c r="F268" s="216"/>
    </row>
    <row r="269" spans="3:6" x14ac:dyDescent="0.2">
      <c r="C269" s="112" t="s">
        <v>49</v>
      </c>
      <c r="D269" s="112" t="s">
        <v>471</v>
      </c>
      <c r="E269" s="216"/>
      <c r="F269" s="216"/>
    </row>
    <row r="270" spans="3:6" x14ac:dyDescent="0.2">
      <c r="C270" s="112" t="s">
        <v>49</v>
      </c>
      <c r="D270" s="112" t="s">
        <v>472</v>
      </c>
      <c r="E270" s="216"/>
      <c r="F270" s="216"/>
    </row>
    <row r="271" spans="3:6" x14ac:dyDescent="0.2">
      <c r="C271" s="112" t="s">
        <v>49</v>
      </c>
      <c r="D271" s="112" t="s">
        <v>473</v>
      </c>
      <c r="E271" s="216"/>
      <c r="F271" s="216"/>
    </row>
    <row r="272" spans="3:6" x14ac:dyDescent="0.2">
      <c r="C272" s="112" t="s">
        <v>49</v>
      </c>
      <c r="D272" s="112" t="s">
        <v>474</v>
      </c>
      <c r="E272" s="216"/>
      <c r="F272" s="216"/>
    </row>
    <row r="273" spans="3:6" x14ac:dyDescent="0.2">
      <c r="C273" s="112" t="s">
        <v>49</v>
      </c>
      <c r="D273" s="112" t="s">
        <v>475</v>
      </c>
      <c r="E273" s="216"/>
      <c r="F273" s="216"/>
    </row>
    <row r="274" spans="3:6" x14ac:dyDescent="0.2">
      <c r="C274" s="112" t="s">
        <v>50</v>
      </c>
      <c r="D274" s="112" t="s">
        <v>476</v>
      </c>
      <c r="E274" s="216"/>
      <c r="F274" s="216"/>
    </row>
    <row r="275" spans="3:6" x14ac:dyDescent="0.2">
      <c r="C275" s="112" t="s">
        <v>50</v>
      </c>
      <c r="D275" s="112" t="s">
        <v>477</v>
      </c>
      <c r="E275" s="216"/>
      <c r="F275" s="216"/>
    </row>
    <row r="276" spans="3:6" x14ac:dyDescent="0.2">
      <c r="C276" s="112" t="s">
        <v>50</v>
      </c>
      <c r="D276" s="112" t="s">
        <v>478</v>
      </c>
      <c r="E276" s="216"/>
      <c r="F276" s="216"/>
    </row>
    <row r="277" spans="3:6" x14ac:dyDescent="0.2">
      <c r="C277" s="112" t="s">
        <v>50</v>
      </c>
      <c r="D277" s="112" t="s">
        <v>479</v>
      </c>
      <c r="E277" s="216"/>
      <c r="F277" s="216"/>
    </row>
    <row r="278" spans="3:6" x14ac:dyDescent="0.2">
      <c r="C278" s="112" t="s">
        <v>51</v>
      </c>
      <c r="D278" s="112" t="s">
        <v>480</v>
      </c>
      <c r="E278" s="216"/>
      <c r="F278" s="216"/>
    </row>
    <row r="279" spans="3:6" x14ac:dyDescent="0.2">
      <c r="C279" s="112" t="s">
        <v>51</v>
      </c>
      <c r="D279" s="112" t="s">
        <v>481</v>
      </c>
      <c r="E279" s="216"/>
      <c r="F279" s="216"/>
    </row>
    <row r="280" spans="3:6" x14ac:dyDescent="0.2">
      <c r="C280" s="112" t="s">
        <v>51</v>
      </c>
      <c r="D280" s="112" t="s">
        <v>482</v>
      </c>
      <c r="E280" s="216"/>
      <c r="F280" s="216"/>
    </row>
    <row r="281" spans="3:6" x14ac:dyDescent="0.2">
      <c r="C281" s="112" t="s">
        <v>51</v>
      </c>
      <c r="D281" s="112" t="s">
        <v>483</v>
      </c>
      <c r="E281" s="216"/>
      <c r="F281" s="216"/>
    </row>
    <row r="282" spans="3:6" x14ac:dyDescent="0.2">
      <c r="C282" s="112" t="s">
        <v>51</v>
      </c>
      <c r="D282" s="112" t="s">
        <v>484</v>
      </c>
      <c r="E282" s="216"/>
      <c r="F282" s="216"/>
    </row>
    <row r="283" spans="3:6" x14ac:dyDescent="0.2">
      <c r="C283" s="112" t="s">
        <v>51</v>
      </c>
      <c r="D283" s="112" t="s">
        <v>485</v>
      </c>
      <c r="E283" s="216"/>
      <c r="F283" s="216"/>
    </row>
    <row r="284" spans="3:6" x14ac:dyDescent="0.2">
      <c r="C284" s="112" t="s">
        <v>51</v>
      </c>
      <c r="D284" s="112" t="s">
        <v>486</v>
      </c>
      <c r="E284" s="216"/>
      <c r="F284" s="216"/>
    </row>
    <row r="285" spans="3:6" x14ac:dyDescent="0.2">
      <c r="C285" s="112" t="s">
        <v>51</v>
      </c>
      <c r="D285" s="112" t="s">
        <v>487</v>
      </c>
      <c r="E285" s="216"/>
      <c r="F285" s="216"/>
    </row>
    <row r="286" spans="3:6" x14ac:dyDescent="0.2">
      <c r="C286" s="112" t="s">
        <v>51</v>
      </c>
      <c r="D286" s="112" t="s">
        <v>488</v>
      </c>
      <c r="E286" s="216"/>
      <c r="F286" s="216"/>
    </row>
    <row r="287" spans="3:6" x14ac:dyDescent="0.2">
      <c r="C287" s="112" t="s">
        <v>51</v>
      </c>
      <c r="D287" s="112" t="s">
        <v>489</v>
      </c>
      <c r="E287" s="216"/>
      <c r="F287" s="216"/>
    </row>
    <row r="288" spans="3:6" x14ac:dyDescent="0.2">
      <c r="C288" s="112" t="s">
        <v>51</v>
      </c>
      <c r="D288" s="112" t="s">
        <v>490</v>
      </c>
      <c r="E288" s="216"/>
      <c r="F288" s="216"/>
    </row>
    <row r="289" spans="3:6" x14ac:dyDescent="0.2">
      <c r="C289" s="112" t="s">
        <v>51</v>
      </c>
      <c r="D289" s="112" t="s">
        <v>491</v>
      </c>
      <c r="E289" s="216"/>
      <c r="F289" s="216"/>
    </row>
    <row r="290" spans="3:6" x14ac:dyDescent="0.2">
      <c r="C290" s="112" t="s">
        <v>51</v>
      </c>
      <c r="D290" s="112" t="s">
        <v>492</v>
      </c>
      <c r="E290" s="216"/>
      <c r="F290" s="216"/>
    </row>
    <row r="291" spans="3:6" x14ac:dyDescent="0.2">
      <c r="C291" s="112" t="s">
        <v>51</v>
      </c>
      <c r="D291" s="112" t="s">
        <v>493</v>
      </c>
      <c r="E291" s="216"/>
      <c r="F291" s="216"/>
    </row>
    <row r="292" spans="3:6" x14ac:dyDescent="0.2">
      <c r="C292" s="112" t="s">
        <v>51</v>
      </c>
      <c r="D292" s="112" t="s">
        <v>494</v>
      </c>
      <c r="E292" s="216"/>
      <c r="F292" s="216"/>
    </row>
    <row r="293" spans="3:6" x14ac:dyDescent="0.2">
      <c r="C293" s="112" t="s">
        <v>52</v>
      </c>
      <c r="D293" s="112" t="s">
        <v>495</v>
      </c>
      <c r="E293" s="216"/>
      <c r="F293" s="216"/>
    </row>
    <row r="294" spans="3:6" x14ac:dyDescent="0.2">
      <c r="C294" s="112" t="s">
        <v>52</v>
      </c>
      <c r="D294" s="112" t="s">
        <v>496</v>
      </c>
      <c r="E294" s="216"/>
      <c r="F294" s="216"/>
    </row>
    <row r="295" spans="3:6" x14ac:dyDescent="0.2">
      <c r="C295" s="112" t="s">
        <v>52</v>
      </c>
      <c r="D295" s="112" t="s">
        <v>497</v>
      </c>
      <c r="E295" s="216"/>
      <c r="F295" s="216"/>
    </row>
    <row r="296" spans="3:6" x14ac:dyDescent="0.2">
      <c r="C296" s="112" t="s">
        <v>52</v>
      </c>
      <c r="D296" s="112" t="s">
        <v>498</v>
      </c>
      <c r="E296" s="216"/>
      <c r="F296" s="216"/>
    </row>
    <row r="297" spans="3:6" x14ac:dyDescent="0.2">
      <c r="C297" s="112" t="s">
        <v>52</v>
      </c>
      <c r="D297" s="112" t="s">
        <v>499</v>
      </c>
      <c r="E297" s="216"/>
      <c r="F297" s="216"/>
    </row>
    <row r="298" spans="3:6" x14ac:dyDescent="0.2">
      <c r="C298" s="112" t="s">
        <v>52</v>
      </c>
      <c r="D298" s="112" t="s">
        <v>500</v>
      </c>
      <c r="E298" s="216"/>
      <c r="F298" s="216"/>
    </row>
    <row r="299" spans="3:6" x14ac:dyDescent="0.2">
      <c r="C299" s="112" t="s">
        <v>52</v>
      </c>
      <c r="D299" s="112" t="s">
        <v>501</v>
      </c>
      <c r="E299" s="216"/>
      <c r="F299" s="216"/>
    </row>
    <row r="300" spans="3:6" x14ac:dyDescent="0.2">
      <c r="C300" s="112" t="s">
        <v>52</v>
      </c>
      <c r="D300" s="112" t="s">
        <v>502</v>
      </c>
      <c r="E300" s="216"/>
      <c r="F300" s="216"/>
    </row>
    <row r="301" spans="3:6" x14ac:dyDescent="0.2">
      <c r="C301" s="112" t="s">
        <v>52</v>
      </c>
      <c r="D301" s="112" t="s">
        <v>503</v>
      </c>
      <c r="E301" s="216"/>
      <c r="F301" s="216"/>
    </row>
    <row r="302" spans="3:6" x14ac:dyDescent="0.2">
      <c r="C302" s="112" t="s">
        <v>53</v>
      </c>
      <c r="D302" s="112" t="s">
        <v>504</v>
      </c>
      <c r="E302" s="216"/>
      <c r="F302" s="216"/>
    </row>
    <row r="303" spans="3:6" x14ac:dyDescent="0.2">
      <c r="C303" s="112" t="s">
        <v>53</v>
      </c>
      <c r="D303" s="112" t="s">
        <v>505</v>
      </c>
      <c r="E303" s="216"/>
      <c r="F303" s="216"/>
    </row>
    <row r="304" spans="3:6" x14ac:dyDescent="0.2">
      <c r="C304" s="112" t="s">
        <v>53</v>
      </c>
      <c r="D304" s="112" t="s">
        <v>506</v>
      </c>
      <c r="E304" s="216"/>
      <c r="F304" s="216"/>
    </row>
    <row r="305" spans="3:6" x14ac:dyDescent="0.2">
      <c r="C305" s="112" t="s">
        <v>53</v>
      </c>
      <c r="D305" s="112" t="s">
        <v>507</v>
      </c>
      <c r="E305" s="216"/>
      <c r="F305" s="216"/>
    </row>
    <row r="306" spans="3:6" x14ac:dyDescent="0.2">
      <c r="C306" s="112" t="s">
        <v>53</v>
      </c>
      <c r="D306" s="112" t="s">
        <v>508</v>
      </c>
      <c r="E306" s="216"/>
      <c r="F306" s="216"/>
    </row>
    <row r="307" spans="3:6" x14ac:dyDescent="0.2">
      <c r="C307" s="112" t="s">
        <v>53</v>
      </c>
      <c r="D307" s="112" t="s">
        <v>509</v>
      </c>
      <c r="E307" s="216"/>
      <c r="F307" s="216"/>
    </row>
    <row r="308" spans="3:6" x14ac:dyDescent="0.2">
      <c r="C308" s="112" t="s">
        <v>53</v>
      </c>
      <c r="D308" s="112" t="s">
        <v>510</v>
      </c>
      <c r="E308" s="216"/>
      <c r="F308" s="216"/>
    </row>
    <row r="309" spans="3:6" x14ac:dyDescent="0.2">
      <c r="C309" s="112" t="s">
        <v>53</v>
      </c>
      <c r="D309" s="112" t="s">
        <v>511</v>
      </c>
      <c r="E309" s="216"/>
      <c r="F309" s="216"/>
    </row>
    <row r="310" spans="3:6" x14ac:dyDescent="0.2">
      <c r="C310" s="112" t="s">
        <v>53</v>
      </c>
      <c r="D310" s="112" t="s">
        <v>512</v>
      </c>
      <c r="E310" s="216"/>
      <c r="F310" s="216"/>
    </row>
    <row r="311" spans="3:6" x14ac:dyDescent="0.2">
      <c r="C311" s="112" t="s">
        <v>53</v>
      </c>
      <c r="D311" s="112" t="s">
        <v>513</v>
      </c>
      <c r="E311" s="216"/>
      <c r="F311" s="216"/>
    </row>
    <row r="312" spans="3:6" x14ac:dyDescent="0.2">
      <c r="C312" s="112" t="s">
        <v>54</v>
      </c>
      <c r="D312" s="112" t="s">
        <v>514</v>
      </c>
      <c r="E312" s="216"/>
      <c r="F312" s="216"/>
    </row>
    <row r="313" spans="3:6" x14ac:dyDescent="0.2">
      <c r="C313" s="112" t="s">
        <v>54</v>
      </c>
      <c r="D313" s="112" t="s">
        <v>515</v>
      </c>
      <c r="E313" s="216"/>
      <c r="F313" s="216"/>
    </row>
    <row r="314" spans="3:6" x14ac:dyDescent="0.2">
      <c r="C314" s="112" t="s">
        <v>54</v>
      </c>
      <c r="D314" s="112" t="s">
        <v>516</v>
      </c>
      <c r="E314" s="216"/>
      <c r="F314" s="216"/>
    </row>
    <row r="315" spans="3:6" x14ac:dyDescent="0.2">
      <c r="C315" s="112" t="s">
        <v>54</v>
      </c>
      <c r="D315" s="112" t="s">
        <v>517</v>
      </c>
      <c r="E315" s="216"/>
      <c r="F315" s="216"/>
    </row>
    <row r="316" spans="3:6" x14ac:dyDescent="0.2">
      <c r="C316" s="112" t="s">
        <v>54</v>
      </c>
      <c r="D316" s="112" t="s">
        <v>518</v>
      </c>
      <c r="E316" s="216"/>
      <c r="F316" s="216"/>
    </row>
    <row r="317" spans="3:6" x14ac:dyDescent="0.2">
      <c r="C317" s="112" t="s">
        <v>54</v>
      </c>
      <c r="D317" s="112" t="s">
        <v>519</v>
      </c>
      <c r="E317" s="216"/>
      <c r="F317" s="216"/>
    </row>
    <row r="318" spans="3:6" x14ac:dyDescent="0.2">
      <c r="C318" s="112" t="s">
        <v>54</v>
      </c>
      <c r="D318" s="112" t="s">
        <v>520</v>
      </c>
      <c r="E318" s="216"/>
      <c r="F318" s="216"/>
    </row>
    <row r="319" spans="3:6" x14ac:dyDescent="0.2">
      <c r="C319" s="112" t="s">
        <v>54</v>
      </c>
      <c r="D319" s="112" t="s">
        <v>521</v>
      </c>
      <c r="E319" s="216"/>
      <c r="F319" s="216"/>
    </row>
    <row r="320" spans="3:6" x14ac:dyDescent="0.2">
      <c r="C320" s="112" t="s">
        <v>55</v>
      </c>
      <c r="D320" s="112" t="s">
        <v>522</v>
      </c>
      <c r="E320" s="216"/>
      <c r="F320" s="216"/>
    </row>
    <row r="321" spans="3:6" x14ac:dyDescent="0.2">
      <c r="C321" s="112" t="s">
        <v>55</v>
      </c>
      <c r="D321" s="112" t="s">
        <v>523</v>
      </c>
      <c r="E321" s="216"/>
      <c r="F321" s="216"/>
    </row>
    <row r="322" spans="3:6" x14ac:dyDescent="0.2">
      <c r="C322" s="112" t="s">
        <v>56</v>
      </c>
      <c r="D322" s="112" t="s">
        <v>524</v>
      </c>
      <c r="E322" s="216"/>
      <c r="F322" s="216"/>
    </row>
    <row r="323" spans="3:6" x14ac:dyDescent="0.2">
      <c r="C323" s="112" t="s">
        <v>56</v>
      </c>
      <c r="D323" s="112" t="s">
        <v>525</v>
      </c>
      <c r="E323" s="216"/>
      <c r="F323" s="216"/>
    </row>
    <row r="324" spans="3:6" x14ac:dyDescent="0.2">
      <c r="C324" s="112" t="s">
        <v>56</v>
      </c>
      <c r="D324" s="112" t="s">
        <v>526</v>
      </c>
      <c r="E324" s="216"/>
      <c r="F324" s="216"/>
    </row>
    <row r="325" spans="3:6" x14ac:dyDescent="0.2">
      <c r="C325" s="112" t="s">
        <v>57</v>
      </c>
      <c r="D325" s="112" t="s">
        <v>527</v>
      </c>
      <c r="E325" s="216"/>
      <c r="F325" s="216"/>
    </row>
    <row r="326" spans="3:6" x14ac:dyDescent="0.2">
      <c r="C326" s="112" t="s">
        <v>57</v>
      </c>
      <c r="D326" s="112" t="s">
        <v>528</v>
      </c>
      <c r="E326" s="216"/>
      <c r="F326" s="216"/>
    </row>
    <row r="327" spans="3:6" x14ac:dyDescent="0.2">
      <c r="C327" s="112" t="s">
        <v>57</v>
      </c>
      <c r="D327" s="112" t="s">
        <v>529</v>
      </c>
      <c r="E327" s="216"/>
      <c r="F327" s="216"/>
    </row>
    <row r="328" spans="3:6" x14ac:dyDescent="0.2">
      <c r="C328" s="112" t="s">
        <v>57</v>
      </c>
      <c r="D328" s="112" t="s">
        <v>530</v>
      </c>
      <c r="E328" s="216"/>
      <c r="F328" s="216"/>
    </row>
    <row r="329" spans="3:6" x14ac:dyDescent="0.2">
      <c r="C329" s="112" t="s">
        <v>57</v>
      </c>
      <c r="D329" s="112" t="s">
        <v>531</v>
      </c>
      <c r="E329" s="216"/>
      <c r="F329" s="216"/>
    </row>
    <row r="330" spans="3:6" x14ac:dyDescent="0.2">
      <c r="C330" s="112" t="s">
        <v>58</v>
      </c>
      <c r="D330" s="112" t="s">
        <v>532</v>
      </c>
      <c r="E330" s="216"/>
      <c r="F330" s="216"/>
    </row>
    <row r="331" spans="3:6" x14ac:dyDescent="0.2">
      <c r="C331" s="112" t="s">
        <v>59</v>
      </c>
      <c r="D331" s="112" t="s">
        <v>533</v>
      </c>
      <c r="E331" s="216"/>
      <c r="F331" s="216"/>
    </row>
    <row r="332" spans="3:6" x14ac:dyDescent="0.2">
      <c r="C332" s="112" t="s">
        <v>59</v>
      </c>
      <c r="D332" s="112" t="s">
        <v>534</v>
      </c>
      <c r="E332" s="216"/>
      <c r="F332" s="216"/>
    </row>
    <row r="333" spans="3:6" x14ac:dyDescent="0.2">
      <c r="C333" s="112" t="s">
        <v>59</v>
      </c>
      <c r="D333" s="112" t="s">
        <v>535</v>
      </c>
      <c r="E333" s="216"/>
      <c r="F333" s="216"/>
    </row>
    <row r="334" spans="3:6" x14ac:dyDescent="0.2">
      <c r="C334" s="112" t="s">
        <v>59</v>
      </c>
      <c r="D334" s="112" t="s">
        <v>536</v>
      </c>
      <c r="E334" s="216"/>
      <c r="F334" s="216"/>
    </row>
    <row r="335" spans="3:6" x14ac:dyDescent="0.2">
      <c r="C335" s="112" t="s">
        <v>60</v>
      </c>
      <c r="D335" s="112" t="s">
        <v>537</v>
      </c>
      <c r="E335" s="216"/>
      <c r="F335" s="216"/>
    </row>
    <row r="336" spans="3:6" x14ac:dyDescent="0.2">
      <c r="C336" s="112" t="s">
        <v>60</v>
      </c>
      <c r="D336" s="112" t="s">
        <v>538</v>
      </c>
      <c r="E336" s="216"/>
      <c r="F336" s="216"/>
    </row>
    <row r="337" spans="3:6" x14ac:dyDescent="0.2">
      <c r="C337" s="112" t="s">
        <v>60</v>
      </c>
      <c r="D337" s="112" t="s">
        <v>539</v>
      </c>
      <c r="E337" s="216"/>
      <c r="F337" s="216"/>
    </row>
    <row r="338" spans="3:6" x14ac:dyDescent="0.2">
      <c r="C338" s="216" t="s">
        <v>580</v>
      </c>
      <c r="D338" s="216" t="s">
        <v>582</v>
      </c>
      <c r="E338" s="216"/>
      <c r="F338" s="216"/>
    </row>
    <row r="339" spans="3:6" x14ac:dyDescent="0.2">
      <c r="C339" s="216" t="s">
        <v>579</v>
      </c>
      <c r="D339" s="216" t="s">
        <v>583</v>
      </c>
      <c r="E339" s="216"/>
      <c r="F339" s="216"/>
    </row>
    <row r="340" spans="3:6" x14ac:dyDescent="0.2">
      <c r="C340" s="153" t="s">
        <v>571</v>
      </c>
      <c r="D340" s="112" t="s">
        <v>571</v>
      </c>
    </row>
    <row r="341" spans="3:6" x14ac:dyDescent="0.2">
      <c r="C341" s="112"/>
      <c r="D341" s="112"/>
    </row>
  </sheetData>
  <sheetProtection algorithmName="SHA-512" hashValue="zO0MiL8+EJQWLhUiE2yh+zIQ0hQOfRBdDhBanxfECn8lo+nFYhDoXGkVaPkSxWkIdLmuNogoZU9yZdBYQHCyxA==" saltValue="wv4HE7zCkYv1z8SphI81Z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4"/>
  <sheetViews>
    <sheetView showGridLines="0" showRowColHeaders="0" workbookViewId="0"/>
  </sheetViews>
  <sheetFormatPr defaultColWidth="0" defaultRowHeight="11.25" zeroHeight="1" x14ac:dyDescent="0.2"/>
  <cols>
    <col min="1" max="1" width="2.83203125" customWidth="1"/>
    <col min="2" max="2" width="4.83203125" customWidth="1"/>
    <col min="3" max="3" width="8.83203125" customWidth="1"/>
    <col min="4" max="7" width="20.83203125" customWidth="1"/>
    <col min="8" max="8" width="8.83203125" customWidth="1"/>
    <col min="9" max="9" width="5.83203125" customWidth="1"/>
    <col min="10" max="10" width="40.83203125" customWidth="1"/>
    <col min="11" max="11" width="25.83203125" customWidth="1"/>
    <col min="12" max="14" width="20.83203125" customWidth="1"/>
    <col min="15" max="15" width="5.83203125" customWidth="1"/>
    <col min="16" max="16" width="2.83203125" customWidth="1"/>
    <col min="17" max="16384" width="9.33203125" hidden="1"/>
  </cols>
  <sheetData>
    <row r="1" spans="2:15" ht="12" customHeight="1" x14ac:dyDescent="0.2"/>
    <row r="2" spans="2:15" ht="12" customHeight="1" x14ac:dyDescent="0.2">
      <c r="B2" t="str">
        <f>Expulsions!B2</f>
        <v>Information Management</v>
      </c>
      <c r="E2" s="157" t="str">
        <f>Expulsions!D2</f>
        <v>Report of Disciplinary Actions and Crimes and Violence Incidents</v>
      </c>
      <c r="F2" s="157"/>
      <c r="G2" s="157"/>
      <c r="H2" s="157"/>
      <c r="I2" s="157"/>
      <c r="J2" s="157"/>
      <c r="K2" s="157"/>
      <c r="L2" s="157"/>
      <c r="M2" s="157"/>
      <c r="O2" s="11" t="str">
        <f>Expulsions!L2</f>
        <v>WDE636</v>
      </c>
    </row>
    <row r="3" spans="2:15" ht="12" customHeight="1" x14ac:dyDescent="0.2">
      <c r="B3" t="str">
        <f>Expulsions!B3</f>
        <v>Wyoming Department of Education</v>
      </c>
      <c r="E3" s="157" t="str">
        <f>Expulsions!D3</f>
        <v>School Year 2023-24</v>
      </c>
      <c r="F3" s="157"/>
      <c r="G3" s="157"/>
      <c r="H3" s="157"/>
      <c r="I3" s="157"/>
      <c r="J3" s="157"/>
      <c r="K3" s="157"/>
      <c r="L3" s="157"/>
      <c r="M3" s="157"/>
      <c r="O3" s="11" t="str">
        <f>Expulsions!L3</f>
        <v>Revised: April 23, 2024</v>
      </c>
    </row>
    <row r="4" spans="2:15" ht="12" customHeight="1" x14ac:dyDescent="0.2">
      <c r="B4" t="str">
        <f>Expulsions!B4</f>
        <v>122 W. 25th St., Suite E200</v>
      </c>
      <c r="O4" s="11" t="str">
        <f>Expulsions!L4</f>
        <v>Due: July 26, 2024</v>
      </c>
    </row>
    <row r="5" spans="2:15" ht="12" customHeight="1" x14ac:dyDescent="0.2">
      <c r="B5" t="str">
        <f>Expulsions!B5</f>
        <v>Cheyenne, WY  82002</v>
      </c>
      <c r="O5" s="11" t="str">
        <f>Expulsions!L5</f>
        <v>Expires: August 31, 2024</v>
      </c>
    </row>
    <row r="6" spans="2:15" ht="12" customHeight="1" x14ac:dyDescent="0.2">
      <c r="B6" t="str">
        <f>Expulsions!B6</f>
        <v>Contact: Brian Wuerth, (307) 777-6748</v>
      </c>
    </row>
    <row r="7" spans="2:15" ht="12" customHeight="1" x14ac:dyDescent="0.2">
      <c r="B7" s="1" t="str">
        <f>Expulsions!B7</f>
        <v>brian.wuerth@wyo.gov</v>
      </c>
      <c r="J7" s="113">
        <f>Expulsions!D9</f>
        <v>0</v>
      </c>
    </row>
    <row r="8" spans="2:15" ht="12" customHeight="1" x14ac:dyDescent="0.2"/>
    <row r="9" spans="2:15" ht="12" customHeight="1" x14ac:dyDescent="0.2">
      <c r="B9" s="51" t="s">
        <v>96</v>
      </c>
      <c r="C9" s="51"/>
      <c r="D9" s="51"/>
      <c r="E9" s="51"/>
      <c r="F9" s="51"/>
      <c r="G9" s="51"/>
      <c r="H9" s="51"/>
      <c r="I9" s="51"/>
    </row>
    <row r="10" spans="2:15" ht="12" customHeight="1" x14ac:dyDescent="0.2">
      <c r="B10" s="3" t="s">
        <v>99</v>
      </c>
    </row>
    <row r="11" spans="2:15" ht="12" customHeight="1" x14ac:dyDescent="0.2"/>
    <row r="12" spans="2:15" ht="12" customHeight="1" x14ac:dyDescent="0.2">
      <c r="E12" s="85" t="s">
        <v>193</v>
      </c>
    </row>
    <row r="13" spans="2:15" ht="12" customHeight="1" thickBot="1" x14ac:dyDescent="0.25"/>
    <row r="14" spans="2:15" ht="24" customHeight="1" thickBot="1" x14ac:dyDescent="0.25">
      <c r="B14" s="154">
        <v>2</v>
      </c>
      <c r="C14" s="158" t="s">
        <v>85</v>
      </c>
      <c r="D14" s="158"/>
      <c r="E14" s="158"/>
      <c r="F14" s="158"/>
      <c r="G14" s="159"/>
      <c r="H14" s="37"/>
      <c r="I14" s="154" t="s">
        <v>206</v>
      </c>
      <c r="J14" s="162" t="s">
        <v>85</v>
      </c>
      <c r="K14" s="163"/>
      <c r="L14" s="163"/>
      <c r="M14" s="163"/>
      <c r="N14" s="164"/>
    </row>
    <row r="15" spans="2:15" ht="63.95" customHeight="1" thickBot="1" x14ac:dyDescent="0.25">
      <c r="B15" s="155"/>
      <c r="C15" s="178" t="s">
        <v>83</v>
      </c>
      <c r="D15" s="178"/>
      <c r="E15" s="178"/>
      <c r="F15" s="178"/>
      <c r="G15" s="179"/>
      <c r="H15" s="36"/>
      <c r="I15" s="155"/>
      <c r="J15" s="165" t="s">
        <v>546</v>
      </c>
      <c r="K15" s="166"/>
      <c r="L15" s="166"/>
      <c r="M15" s="166"/>
      <c r="N15" s="167"/>
    </row>
    <row r="16" spans="2:15" ht="12" customHeight="1" thickBot="1" x14ac:dyDescent="0.25">
      <c r="B16" s="155"/>
      <c r="C16" s="124" t="s">
        <v>82</v>
      </c>
      <c r="D16" s="125" t="s">
        <v>79</v>
      </c>
      <c r="E16" s="125" t="s">
        <v>80</v>
      </c>
      <c r="F16" s="125" t="s">
        <v>205</v>
      </c>
      <c r="G16" s="125" t="s">
        <v>66</v>
      </c>
      <c r="H16" s="37"/>
      <c r="I16" s="155"/>
      <c r="J16" s="140" t="s">
        <v>204</v>
      </c>
      <c r="K16" s="140" t="s">
        <v>79</v>
      </c>
      <c r="L16" s="140" t="s">
        <v>80</v>
      </c>
      <c r="M16" s="140" t="s">
        <v>205</v>
      </c>
      <c r="N16" s="125" t="s">
        <v>66</v>
      </c>
    </row>
    <row r="17" spans="2:14" ht="12" customHeight="1" thickBot="1" x14ac:dyDescent="0.25">
      <c r="B17" s="155"/>
      <c r="C17" s="136" t="s">
        <v>67</v>
      </c>
      <c r="D17" s="22">
        <v>0</v>
      </c>
      <c r="E17" s="23">
        <v>0</v>
      </c>
      <c r="F17" s="23">
        <v>0</v>
      </c>
      <c r="G17" s="24">
        <v>0</v>
      </c>
      <c r="H17" s="35"/>
      <c r="I17" s="155"/>
      <c r="J17" s="109"/>
      <c r="K17" s="23">
        <v>0</v>
      </c>
      <c r="L17" s="23">
        <v>0</v>
      </c>
      <c r="M17" s="23">
        <v>0</v>
      </c>
      <c r="N17" s="24">
        <v>0</v>
      </c>
    </row>
    <row r="18" spans="2:14" ht="12" customHeight="1" thickBot="1" x14ac:dyDescent="0.25">
      <c r="B18" s="155"/>
      <c r="C18" s="136" t="s">
        <v>68</v>
      </c>
      <c r="D18" s="25">
        <v>0</v>
      </c>
      <c r="E18" s="26">
        <v>0</v>
      </c>
      <c r="F18" s="26">
        <v>0</v>
      </c>
      <c r="G18" s="27">
        <v>0</v>
      </c>
      <c r="H18" s="35"/>
      <c r="I18" s="155"/>
      <c r="J18" s="110"/>
      <c r="K18" s="26">
        <v>0</v>
      </c>
      <c r="L18" s="26">
        <v>0</v>
      </c>
      <c r="M18" s="26">
        <v>0</v>
      </c>
      <c r="N18" s="27">
        <v>0</v>
      </c>
    </row>
    <row r="19" spans="2:14" ht="12" customHeight="1" thickBot="1" x14ac:dyDescent="0.25">
      <c r="B19" s="155"/>
      <c r="C19" s="136" t="s">
        <v>69</v>
      </c>
      <c r="D19" s="25">
        <v>0</v>
      </c>
      <c r="E19" s="26">
        <v>0</v>
      </c>
      <c r="F19" s="26">
        <v>0</v>
      </c>
      <c r="G19" s="27">
        <v>0</v>
      </c>
      <c r="H19" s="35"/>
      <c r="I19" s="155"/>
      <c r="J19" s="110"/>
      <c r="K19" s="26">
        <v>0</v>
      </c>
      <c r="L19" s="26">
        <v>0</v>
      </c>
      <c r="M19" s="26">
        <v>0</v>
      </c>
      <c r="N19" s="27">
        <v>0</v>
      </c>
    </row>
    <row r="20" spans="2:14" ht="12" customHeight="1" thickBot="1" x14ac:dyDescent="0.25">
      <c r="B20" s="155"/>
      <c r="C20" s="136" t="s">
        <v>70</v>
      </c>
      <c r="D20" s="25">
        <v>0</v>
      </c>
      <c r="E20" s="26">
        <v>0</v>
      </c>
      <c r="F20" s="26">
        <v>0</v>
      </c>
      <c r="G20" s="27">
        <v>0</v>
      </c>
      <c r="H20" s="35"/>
      <c r="I20" s="155"/>
      <c r="J20" s="110"/>
      <c r="K20" s="26">
        <v>0</v>
      </c>
      <c r="L20" s="26">
        <v>0</v>
      </c>
      <c r="M20" s="26">
        <v>0</v>
      </c>
      <c r="N20" s="27">
        <v>0</v>
      </c>
    </row>
    <row r="21" spans="2:14" ht="12" customHeight="1" thickBot="1" x14ac:dyDescent="0.25">
      <c r="B21" s="155"/>
      <c r="C21" s="136" t="s">
        <v>71</v>
      </c>
      <c r="D21" s="25">
        <v>0</v>
      </c>
      <c r="E21" s="26">
        <v>0</v>
      </c>
      <c r="F21" s="26">
        <v>0</v>
      </c>
      <c r="G21" s="27">
        <v>0</v>
      </c>
      <c r="H21" s="35"/>
      <c r="I21" s="155"/>
      <c r="J21" s="110"/>
      <c r="K21" s="26">
        <v>0</v>
      </c>
      <c r="L21" s="26">
        <v>0</v>
      </c>
      <c r="M21" s="26">
        <v>0</v>
      </c>
      <c r="N21" s="27">
        <v>0</v>
      </c>
    </row>
    <row r="22" spans="2:14" ht="12" customHeight="1" thickBot="1" x14ac:dyDescent="0.25">
      <c r="B22" s="155"/>
      <c r="C22" s="136" t="s">
        <v>72</v>
      </c>
      <c r="D22" s="25">
        <v>0</v>
      </c>
      <c r="E22" s="26">
        <v>0</v>
      </c>
      <c r="F22" s="26">
        <v>0</v>
      </c>
      <c r="G22" s="27">
        <v>0</v>
      </c>
      <c r="H22" s="35"/>
      <c r="I22" s="155"/>
      <c r="J22" s="110"/>
      <c r="K22" s="26">
        <v>0</v>
      </c>
      <c r="L22" s="26">
        <v>0</v>
      </c>
      <c r="M22" s="26">
        <v>0</v>
      </c>
      <c r="N22" s="27">
        <v>0</v>
      </c>
    </row>
    <row r="23" spans="2:14" ht="12" customHeight="1" thickBot="1" x14ac:dyDescent="0.25">
      <c r="B23" s="155"/>
      <c r="C23" s="136" t="s">
        <v>73</v>
      </c>
      <c r="D23" s="25">
        <v>0</v>
      </c>
      <c r="E23" s="26">
        <v>0</v>
      </c>
      <c r="F23" s="26">
        <v>0</v>
      </c>
      <c r="G23" s="27">
        <v>0</v>
      </c>
      <c r="H23" s="35"/>
      <c r="I23" s="155"/>
      <c r="J23" s="110"/>
      <c r="K23" s="26">
        <v>0</v>
      </c>
      <c r="L23" s="26">
        <v>0</v>
      </c>
      <c r="M23" s="26">
        <v>0</v>
      </c>
      <c r="N23" s="27">
        <v>0</v>
      </c>
    </row>
    <row r="24" spans="2:14" ht="12" customHeight="1" thickBot="1" x14ac:dyDescent="0.25">
      <c r="B24" s="155"/>
      <c r="C24" s="136" t="s">
        <v>74</v>
      </c>
      <c r="D24" s="25">
        <v>0</v>
      </c>
      <c r="E24" s="26">
        <v>0</v>
      </c>
      <c r="F24" s="26">
        <v>0</v>
      </c>
      <c r="G24" s="27">
        <v>0</v>
      </c>
      <c r="H24" s="35"/>
      <c r="I24" s="155"/>
      <c r="J24" s="110"/>
      <c r="K24" s="26">
        <v>0</v>
      </c>
      <c r="L24" s="26">
        <v>0</v>
      </c>
      <c r="M24" s="26">
        <v>0</v>
      </c>
      <c r="N24" s="27">
        <v>0</v>
      </c>
    </row>
    <row r="25" spans="2:14" ht="12" customHeight="1" thickBot="1" x14ac:dyDescent="0.25">
      <c r="B25" s="155"/>
      <c r="C25" s="136" t="s">
        <v>75</v>
      </c>
      <c r="D25" s="25">
        <v>0</v>
      </c>
      <c r="E25" s="26">
        <v>0</v>
      </c>
      <c r="F25" s="26">
        <v>0</v>
      </c>
      <c r="G25" s="27">
        <v>0</v>
      </c>
      <c r="H25" s="35"/>
      <c r="I25" s="155"/>
      <c r="J25" s="110"/>
      <c r="K25" s="26">
        <v>0</v>
      </c>
      <c r="L25" s="26">
        <v>0</v>
      </c>
      <c r="M25" s="26">
        <v>0</v>
      </c>
      <c r="N25" s="27">
        <v>0</v>
      </c>
    </row>
    <row r="26" spans="2:14" ht="12" customHeight="1" thickBot="1" x14ac:dyDescent="0.25">
      <c r="B26" s="155"/>
      <c r="C26" s="136" t="s">
        <v>76</v>
      </c>
      <c r="D26" s="25">
        <v>0</v>
      </c>
      <c r="E26" s="26">
        <v>0</v>
      </c>
      <c r="F26" s="26">
        <v>0</v>
      </c>
      <c r="G26" s="27">
        <v>0</v>
      </c>
      <c r="H26" s="35"/>
      <c r="I26" s="155"/>
      <c r="J26" s="110"/>
      <c r="K26" s="26">
        <v>0</v>
      </c>
      <c r="L26" s="26">
        <v>0</v>
      </c>
      <c r="M26" s="26">
        <v>0</v>
      </c>
      <c r="N26" s="27">
        <v>0</v>
      </c>
    </row>
    <row r="27" spans="2:14" ht="12" customHeight="1" thickBot="1" x14ac:dyDescent="0.25">
      <c r="B27" s="155"/>
      <c r="C27" s="136" t="s">
        <v>77</v>
      </c>
      <c r="D27" s="25">
        <v>0</v>
      </c>
      <c r="E27" s="26">
        <v>0</v>
      </c>
      <c r="F27" s="26">
        <v>0</v>
      </c>
      <c r="G27" s="27">
        <v>0</v>
      </c>
      <c r="H27" s="35"/>
      <c r="I27" s="155"/>
      <c r="J27" s="110"/>
      <c r="K27" s="26">
        <v>0</v>
      </c>
      <c r="L27" s="26">
        <v>0</v>
      </c>
      <c r="M27" s="26">
        <v>0</v>
      </c>
      <c r="N27" s="27">
        <v>0</v>
      </c>
    </row>
    <row r="28" spans="2:14" ht="12" customHeight="1" thickBot="1" x14ac:dyDescent="0.25">
      <c r="B28" s="155"/>
      <c r="C28" s="136" t="s">
        <v>78</v>
      </c>
      <c r="D28" s="25">
        <v>0</v>
      </c>
      <c r="E28" s="26">
        <v>0</v>
      </c>
      <c r="F28" s="26">
        <v>0</v>
      </c>
      <c r="G28" s="27">
        <v>0</v>
      </c>
      <c r="H28" s="35"/>
      <c r="I28" s="155"/>
      <c r="J28" s="110"/>
      <c r="K28" s="26">
        <v>0</v>
      </c>
      <c r="L28" s="26">
        <v>0</v>
      </c>
      <c r="M28" s="26">
        <v>0</v>
      </c>
      <c r="N28" s="27">
        <v>0</v>
      </c>
    </row>
    <row r="29" spans="2:14" ht="12" customHeight="1" thickBot="1" x14ac:dyDescent="0.25">
      <c r="B29" s="156"/>
      <c r="C29" s="136" t="s">
        <v>84</v>
      </c>
      <c r="D29" s="28">
        <v>0</v>
      </c>
      <c r="E29" s="29">
        <v>0</v>
      </c>
      <c r="F29" s="29">
        <v>0</v>
      </c>
      <c r="G29" s="30">
        <v>0</v>
      </c>
      <c r="H29" s="35"/>
      <c r="I29" s="156"/>
      <c r="J29" s="111"/>
      <c r="K29" s="29">
        <v>0</v>
      </c>
      <c r="L29" s="29">
        <v>0</v>
      </c>
      <c r="M29" s="29">
        <v>0</v>
      </c>
      <c r="N29" s="30">
        <v>0</v>
      </c>
    </row>
    <row r="30" spans="2:14" ht="12" customHeight="1" x14ac:dyDescent="0.2">
      <c r="C30" s="21"/>
    </row>
    <row r="31" spans="2:14" ht="12" customHeight="1" thickBot="1" x14ac:dyDescent="0.25">
      <c r="C31" s="21"/>
    </row>
    <row r="32" spans="2:14" ht="24" customHeight="1" thickBot="1" x14ac:dyDescent="0.25">
      <c r="B32" s="154">
        <v>3</v>
      </c>
      <c r="C32" s="170" t="s">
        <v>540</v>
      </c>
      <c r="D32" s="171"/>
      <c r="E32" s="171"/>
      <c r="F32" s="171"/>
      <c r="G32" s="171"/>
      <c r="H32" s="172"/>
    </row>
    <row r="33" spans="2:8" ht="24" customHeight="1" thickBot="1" x14ac:dyDescent="0.25">
      <c r="B33" s="168"/>
      <c r="C33" s="176" t="s">
        <v>93</v>
      </c>
      <c r="D33" s="176"/>
      <c r="E33" s="176"/>
      <c r="F33" s="176"/>
      <c r="G33" s="176"/>
      <c r="H33" s="177"/>
    </row>
    <row r="34" spans="2:8" ht="12" customHeight="1" x14ac:dyDescent="0.2">
      <c r="B34" s="168"/>
      <c r="C34" s="126" t="s">
        <v>88</v>
      </c>
      <c r="D34" s="127"/>
      <c r="E34" s="128"/>
      <c r="F34" s="128"/>
      <c r="G34" s="128"/>
      <c r="H34" s="104">
        <v>0</v>
      </c>
    </row>
    <row r="35" spans="2:8" ht="12" customHeight="1" x14ac:dyDescent="0.2">
      <c r="B35" s="168"/>
      <c r="C35" s="129" t="s">
        <v>86</v>
      </c>
      <c r="D35" s="129"/>
      <c r="E35" s="130"/>
      <c r="F35" s="130"/>
      <c r="G35" s="131"/>
      <c r="H35" s="7">
        <v>0</v>
      </c>
    </row>
    <row r="36" spans="2:8" ht="12" customHeight="1" x14ac:dyDescent="0.2">
      <c r="B36" s="168"/>
      <c r="C36" s="129" t="s">
        <v>87</v>
      </c>
      <c r="D36" s="129"/>
      <c r="E36" s="130"/>
      <c r="F36" s="130"/>
      <c r="G36" s="131"/>
      <c r="H36" s="7">
        <v>0</v>
      </c>
    </row>
    <row r="37" spans="2:8" ht="12" customHeight="1" x14ac:dyDescent="0.2">
      <c r="B37" s="168"/>
      <c r="C37" s="120" t="s">
        <v>91</v>
      </c>
      <c r="D37" s="120"/>
      <c r="E37" s="132"/>
      <c r="F37" s="132"/>
      <c r="G37" s="121"/>
      <c r="H37" s="7">
        <v>0</v>
      </c>
    </row>
    <row r="38" spans="2:8" ht="12" customHeight="1" x14ac:dyDescent="0.2">
      <c r="B38" s="168"/>
      <c r="C38" s="129" t="s">
        <v>89</v>
      </c>
      <c r="D38" s="129"/>
      <c r="E38" s="130"/>
      <c r="F38" s="130"/>
      <c r="G38" s="131"/>
      <c r="H38" s="7">
        <v>0</v>
      </c>
    </row>
    <row r="39" spans="2:8" ht="12" customHeight="1" x14ac:dyDescent="0.2">
      <c r="B39" s="168"/>
      <c r="C39" s="129" t="s">
        <v>92</v>
      </c>
      <c r="D39" s="129"/>
      <c r="E39" s="130"/>
      <c r="F39" s="130"/>
      <c r="G39" s="131"/>
      <c r="H39" s="7">
        <v>0</v>
      </c>
    </row>
    <row r="40" spans="2:8" ht="12" customHeight="1" thickBot="1" x14ac:dyDescent="0.25">
      <c r="B40" s="169"/>
      <c r="C40" s="133" t="s">
        <v>90</v>
      </c>
      <c r="D40" s="133"/>
      <c r="E40" s="134"/>
      <c r="F40" s="134"/>
      <c r="G40" s="135"/>
      <c r="H40" s="8">
        <v>0</v>
      </c>
    </row>
    <row r="41" spans="2:8" ht="12" customHeight="1" x14ac:dyDescent="0.2"/>
    <row r="42" spans="2:8" ht="12" customHeight="1" thickBot="1" x14ac:dyDescent="0.25"/>
    <row r="43" spans="2:8" ht="24" customHeight="1" thickBot="1" x14ac:dyDescent="0.25">
      <c r="B43" s="154">
        <v>4</v>
      </c>
      <c r="C43" s="180" t="s">
        <v>541</v>
      </c>
      <c r="D43" s="171"/>
      <c r="E43" s="171"/>
      <c r="F43" s="171"/>
      <c r="G43" s="171"/>
      <c r="H43" s="172"/>
    </row>
    <row r="44" spans="2:8" ht="24" customHeight="1" thickBot="1" x14ac:dyDescent="0.25">
      <c r="B44" s="168"/>
      <c r="C44" s="173" t="s">
        <v>97</v>
      </c>
      <c r="D44" s="174"/>
      <c r="E44" s="174"/>
      <c r="F44" s="174"/>
      <c r="G44" s="174"/>
      <c r="H44" s="175"/>
    </row>
    <row r="45" spans="2:8" ht="12" customHeight="1" x14ac:dyDescent="0.2">
      <c r="B45" s="168"/>
      <c r="C45" s="126" t="s">
        <v>94</v>
      </c>
      <c r="D45" s="137"/>
      <c r="E45" s="128"/>
      <c r="F45" s="128"/>
      <c r="G45" s="128"/>
      <c r="H45" s="104">
        <v>0</v>
      </c>
    </row>
    <row r="46" spans="2:8" ht="12" customHeight="1" x14ac:dyDescent="0.2">
      <c r="B46" s="168"/>
      <c r="C46" s="129" t="s">
        <v>95</v>
      </c>
      <c r="D46" s="138"/>
      <c r="E46" s="130"/>
      <c r="F46" s="130"/>
      <c r="G46" s="130"/>
      <c r="H46" s="105">
        <v>0</v>
      </c>
    </row>
    <row r="47" spans="2:8" ht="12" customHeight="1" x14ac:dyDescent="0.2">
      <c r="B47" s="168"/>
      <c r="C47" s="129" t="s">
        <v>89</v>
      </c>
      <c r="D47" s="138"/>
      <c r="E47" s="130"/>
      <c r="F47" s="130"/>
      <c r="G47" s="130"/>
      <c r="H47" s="105">
        <v>0</v>
      </c>
    </row>
    <row r="48" spans="2:8" ht="12" customHeight="1" x14ac:dyDescent="0.2">
      <c r="B48" s="168"/>
      <c r="C48" s="129" t="s">
        <v>92</v>
      </c>
      <c r="D48" s="138"/>
      <c r="E48" s="130"/>
      <c r="F48" s="130"/>
      <c r="G48" s="130"/>
      <c r="H48" s="105">
        <v>0</v>
      </c>
    </row>
    <row r="49" spans="2:8" ht="12" customHeight="1" thickBot="1" x14ac:dyDescent="0.25">
      <c r="B49" s="169"/>
      <c r="C49" s="133" t="s">
        <v>90</v>
      </c>
      <c r="D49" s="139"/>
      <c r="E49" s="134"/>
      <c r="F49" s="134"/>
      <c r="G49" s="134"/>
      <c r="H49" s="106">
        <v>0</v>
      </c>
    </row>
    <row r="50" spans="2:8" ht="12" customHeight="1" x14ac:dyDescent="0.2">
      <c r="B50" s="10"/>
    </row>
    <row r="51" spans="2:8" ht="12" customHeight="1" x14ac:dyDescent="0.2"/>
    <row r="52" spans="2:8" ht="12" hidden="1" customHeight="1" x14ac:dyDescent="0.2"/>
    <row r="53" spans="2:8" ht="12" hidden="1" customHeight="1" x14ac:dyDescent="0.2"/>
    <row r="54" spans="2:8" ht="12" hidden="1" customHeight="1" x14ac:dyDescent="0.2"/>
    <row r="55" spans="2:8" ht="12" hidden="1" customHeight="1" x14ac:dyDescent="0.2"/>
    <row r="56" spans="2:8" ht="12" hidden="1" customHeight="1" x14ac:dyDescent="0.2"/>
    <row r="57" spans="2:8" ht="12" hidden="1" customHeight="1" x14ac:dyDescent="0.2"/>
    <row r="58" spans="2:8" ht="12" hidden="1" customHeight="1" x14ac:dyDescent="0.2"/>
    <row r="59" spans="2:8" ht="12" hidden="1" customHeight="1" x14ac:dyDescent="0.2"/>
    <row r="60" spans="2:8" ht="12" hidden="1" customHeight="1" x14ac:dyDescent="0.2"/>
    <row r="61" spans="2:8" ht="12" hidden="1" customHeight="1" x14ac:dyDescent="0.2"/>
    <row r="62" spans="2:8" ht="12" hidden="1" customHeight="1" x14ac:dyDescent="0.2"/>
    <row r="63" spans="2:8" ht="12" hidden="1" customHeight="1" x14ac:dyDescent="0.2"/>
    <row r="64" spans="2:8"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row r="89" ht="12" hidden="1" customHeight="1" x14ac:dyDescent="0.2"/>
    <row r="90" ht="12" hidden="1" customHeight="1" x14ac:dyDescent="0.2"/>
    <row r="91" ht="12" hidden="1" customHeight="1" x14ac:dyDescent="0.2"/>
    <row r="92" ht="12" hidden="1" customHeight="1" x14ac:dyDescent="0.2"/>
    <row r="93" ht="12" hidden="1" customHeight="1" x14ac:dyDescent="0.2"/>
    <row r="94" ht="12" hidden="1" customHeight="1" x14ac:dyDescent="0.2"/>
    <row r="95" ht="12" hidden="1" customHeight="1" x14ac:dyDescent="0.2"/>
    <row r="96" ht="12" hidden="1" customHeight="1" x14ac:dyDescent="0.2"/>
    <row r="97" ht="12" hidden="1" customHeight="1" x14ac:dyDescent="0.2"/>
    <row r="98" ht="12" hidden="1" customHeight="1" x14ac:dyDescent="0.2"/>
    <row r="99" ht="12" hidden="1" customHeight="1" x14ac:dyDescent="0.2"/>
    <row r="100" ht="12" hidden="1" customHeight="1" x14ac:dyDescent="0.2"/>
    <row r="101" ht="12" hidden="1" customHeight="1" x14ac:dyDescent="0.2"/>
    <row r="102" ht="12" hidden="1" customHeight="1" x14ac:dyDescent="0.2"/>
    <row r="103" ht="12" hidden="1" customHeight="1" x14ac:dyDescent="0.2"/>
    <row r="104" ht="12" hidden="1" customHeight="1" x14ac:dyDescent="0.2"/>
  </sheetData>
  <sheetProtection algorithmName="SHA-512" hashValue="zLK3+V6oyDH/unW0pOWyH1I3pHbvQmxyz2B5Xgpg6eJbBnyMAiUKV4O5dVbqLqiy0wT0posU2y11lDwQlVKXgw==" saltValue="9A3e4rtz41//jZ2bzeQFTg==" spinCount="100000" sheet="1" objects="1" scenarios="1"/>
  <mergeCells count="14">
    <mergeCell ref="B43:B49"/>
    <mergeCell ref="B14:B29"/>
    <mergeCell ref="C32:H32"/>
    <mergeCell ref="B32:B40"/>
    <mergeCell ref="C44:H44"/>
    <mergeCell ref="C33:H33"/>
    <mergeCell ref="C15:G15"/>
    <mergeCell ref="C14:G14"/>
    <mergeCell ref="C43:H43"/>
    <mergeCell ref="I14:I29"/>
    <mergeCell ref="J14:N14"/>
    <mergeCell ref="J15:N15"/>
    <mergeCell ref="E2:M2"/>
    <mergeCell ref="E3:M3"/>
  </mergeCells>
  <dataValidations count="2">
    <dataValidation type="whole" allowBlank="1" showInputMessage="1" showErrorMessage="1" error="Entry must be a whole number between 0 and 300!" sqref="H45:H49 D17:G29 H34:H40 K17:N29" xr:uid="{00000000-0002-0000-0100-000000000000}">
      <formula1>0</formula1>
      <formula2>300</formula2>
    </dataValidation>
    <dataValidation type="list" allowBlank="1" showInputMessage="1" showErrorMessage="1" sqref="J17:J29" xr:uid="{00000000-0002-0000-0100-000001000000}">
      <formula1>OFFSET(District_Header,MATCH($J$7,District_List,0)-1,1,COUNTIF(District_List,$J$7),1)</formula1>
    </dataValidation>
  </dataValidations>
  <hyperlinks>
    <hyperlink ref="B7" r:id="rId1" display="mailto:shannon.cranmore@wyo.gov" xr:uid="{00000000-0004-0000-0100-000000000000}"/>
    <hyperlink ref="E12" location="Instructions!A1" display="Instructions" xr:uid="{00000000-0004-0000-0100-000001000000}"/>
    <hyperlink ref="B43:B49" location="Instructions!C35:F39" display="Instructions!C35:F39" xr:uid="{00000000-0004-0000-0100-000002000000}"/>
    <hyperlink ref="B32:B40" location="Instructions!C27:F33" display="Instructions!C27:F33" xr:uid="{00000000-0004-0000-0100-000003000000}"/>
    <hyperlink ref="B14:B29" location="Instructions!C21:F24" display="Instructions!C21:F24" xr:uid="{00000000-0004-0000-0100-000004000000}"/>
    <hyperlink ref="I14:I29" location="Instructions!C25:F25" display="2A" xr:uid="{00000000-0004-0000-0100-000005000000}"/>
  </hyperlinks>
  <pageMargins left="0.7" right="0.7" top="0.75" bottom="0.75" header="0.3" footer="0.3"/>
  <pageSetup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6"/>
  <sheetViews>
    <sheetView showGridLines="0" showRowColHeaders="0" zoomScaleNormal="10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8.83203125" customWidth="1"/>
    <col min="7" max="7" width="12.83203125" customWidth="1"/>
    <col min="8" max="8" width="4.83203125" customWidth="1"/>
    <col min="9" max="10" width="12.83203125" customWidth="1"/>
    <col min="11" max="11" width="4.83203125" customWidth="1"/>
    <col min="12" max="13" width="12.83203125" customWidth="1"/>
    <col min="14" max="14" width="4.83203125" customWidth="1"/>
    <col min="15" max="16" width="2.83203125" customWidth="1"/>
    <col min="17" max="16384" width="9.33203125" hidden="1"/>
  </cols>
  <sheetData>
    <row r="1" spans="2:15" ht="12" customHeight="1" x14ac:dyDescent="0.2"/>
    <row r="2" spans="2:15" ht="12" customHeight="1" x14ac:dyDescent="0.2">
      <c r="B2" t="str">
        <f>Expulsions!B2</f>
        <v>Information Management</v>
      </c>
      <c r="E2" s="157" t="str">
        <f>Expulsions!D2</f>
        <v>Report of Disciplinary Actions and Crimes and Violence Incidents</v>
      </c>
      <c r="F2" s="157"/>
      <c r="G2" s="157"/>
      <c r="H2" s="157"/>
      <c r="I2" s="157"/>
      <c r="J2" s="157"/>
      <c r="K2" s="157"/>
      <c r="O2" s="11" t="str">
        <f>Expulsions!L2</f>
        <v>WDE636</v>
      </c>
    </row>
    <row r="3" spans="2:15" ht="12" customHeight="1" x14ac:dyDescent="0.2">
      <c r="B3" t="str">
        <f>Expulsions!B3</f>
        <v>Wyoming Department of Education</v>
      </c>
      <c r="E3" s="157" t="str">
        <f>Expulsions!D3</f>
        <v>School Year 2023-24</v>
      </c>
      <c r="F3" s="157"/>
      <c r="G3" s="157"/>
      <c r="H3" s="157"/>
      <c r="I3" s="157"/>
      <c r="J3" s="157"/>
      <c r="K3" s="157"/>
      <c r="O3" s="11" t="str">
        <f>Expulsions!L3</f>
        <v>Revised: April 23, 2024</v>
      </c>
    </row>
    <row r="4" spans="2:15" ht="12" customHeight="1" x14ac:dyDescent="0.2">
      <c r="B4" t="str">
        <f>Expulsions!B4</f>
        <v>122 W. 25th St., Suite E200</v>
      </c>
      <c r="O4" s="11" t="str">
        <f>Expulsions!L4</f>
        <v>Due: July 26, 2024</v>
      </c>
    </row>
    <row r="5" spans="2:15" ht="12" customHeight="1" x14ac:dyDescent="0.2">
      <c r="B5" t="str">
        <f>Expulsions!B5</f>
        <v>Cheyenne, WY  82002</v>
      </c>
      <c r="O5" s="11" t="str">
        <f>Expulsions!L5</f>
        <v>Expires: August 31, 2024</v>
      </c>
    </row>
    <row r="6" spans="2:15" ht="12" customHeight="1" x14ac:dyDescent="0.2">
      <c r="B6" t="str">
        <f>Expulsions!B6</f>
        <v>Contact: Brian Wuerth, (307) 777-6748</v>
      </c>
    </row>
    <row r="7" spans="2:15" ht="12" customHeight="1" x14ac:dyDescent="0.2">
      <c r="B7" s="38" t="str">
        <f>Expulsions!B7</f>
        <v>brian.wuerth@wyo.gov</v>
      </c>
    </row>
    <row r="8" spans="2:15" ht="12" customHeight="1" x14ac:dyDescent="0.2"/>
    <row r="9" spans="2:15" ht="12" customHeight="1" x14ac:dyDescent="0.2">
      <c r="B9" s="51" t="s">
        <v>96</v>
      </c>
      <c r="C9" s="51"/>
      <c r="D9" s="51"/>
      <c r="E9" s="51"/>
      <c r="F9" s="51"/>
      <c r="G9" s="51"/>
      <c r="H9" s="46"/>
      <c r="I9" s="39"/>
      <c r="J9" s="39"/>
      <c r="K9" s="39"/>
      <c r="L9" s="39"/>
      <c r="M9" s="39"/>
      <c r="N9" s="39"/>
    </row>
    <row r="10" spans="2:15" ht="12" customHeight="1" x14ac:dyDescent="0.2">
      <c r="B10" s="3" t="s">
        <v>99</v>
      </c>
    </row>
    <row r="11" spans="2:15" ht="12" customHeight="1" x14ac:dyDescent="0.2"/>
    <row r="12" spans="2:15" ht="12" customHeight="1" x14ac:dyDescent="0.2">
      <c r="D12" s="86" t="s">
        <v>193</v>
      </c>
    </row>
    <row r="13" spans="2:15" ht="12" customHeight="1" thickBot="1" x14ac:dyDescent="0.25"/>
    <row r="14" spans="2:15" ht="24" customHeight="1" thickBot="1" x14ac:dyDescent="0.25">
      <c r="B14" s="154">
        <v>5</v>
      </c>
      <c r="C14" s="181" t="s">
        <v>115</v>
      </c>
      <c r="D14" s="182"/>
      <c r="E14" s="182"/>
      <c r="F14" s="182"/>
      <c r="G14" s="182"/>
      <c r="H14" s="182"/>
      <c r="I14" s="182"/>
      <c r="J14" s="182"/>
      <c r="K14" s="182"/>
      <c r="L14" s="182"/>
      <c r="M14" s="183"/>
    </row>
    <row r="15" spans="2:15" ht="24" customHeight="1" thickBot="1" x14ac:dyDescent="0.25">
      <c r="B15" s="155"/>
      <c r="C15" s="184" t="s">
        <v>547</v>
      </c>
      <c r="D15" s="178"/>
      <c r="E15" s="185"/>
      <c r="F15" s="178"/>
      <c r="G15" s="178"/>
      <c r="H15" s="178"/>
      <c r="I15" s="178"/>
      <c r="J15" s="178"/>
      <c r="K15" s="178"/>
      <c r="L15" s="178"/>
      <c r="M15" s="179"/>
    </row>
    <row r="16" spans="2:15" ht="24" customHeight="1" thickBot="1" x14ac:dyDescent="0.25">
      <c r="B16" s="155"/>
      <c r="C16" s="186" t="s">
        <v>111</v>
      </c>
      <c r="D16" s="187"/>
      <c r="E16" s="48"/>
      <c r="F16" s="186" t="s">
        <v>112</v>
      </c>
      <c r="G16" s="187"/>
      <c r="H16" s="48"/>
      <c r="I16" s="188" t="s">
        <v>113</v>
      </c>
      <c r="J16" s="189"/>
      <c r="K16" s="49"/>
      <c r="L16" s="188" t="s">
        <v>114</v>
      </c>
      <c r="M16" s="189"/>
    </row>
    <row r="17" spans="2:13" ht="12" customHeight="1" x14ac:dyDescent="0.2">
      <c r="B17" s="155"/>
      <c r="C17" s="141" t="s">
        <v>558</v>
      </c>
      <c r="D17" s="6">
        <v>0</v>
      </c>
      <c r="E17" s="47"/>
      <c r="F17" s="141" t="s">
        <v>100</v>
      </c>
      <c r="G17" s="6">
        <v>0</v>
      </c>
      <c r="H17" s="47"/>
      <c r="I17" s="141" t="s">
        <v>107</v>
      </c>
      <c r="J17" s="6">
        <v>0</v>
      </c>
      <c r="K17" s="47"/>
      <c r="L17" s="141" t="s">
        <v>109</v>
      </c>
      <c r="M17" s="6">
        <v>0</v>
      </c>
    </row>
    <row r="18" spans="2:13" ht="12" customHeight="1" thickBot="1" x14ac:dyDescent="0.25">
      <c r="B18" s="155"/>
      <c r="C18" s="142" t="s">
        <v>559</v>
      </c>
      <c r="D18" s="7">
        <v>0</v>
      </c>
      <c r="E18" s="47"/>
      <c r="F18" s="142" t="s">
        <v>101</v>
      </c>
      <c r="G18" s="7">
        <v>0</v>
      </c>
      <c r="H18" s="47"/>
      <c r="I18" s="143" t="s">
        <v>108</v>
      </c>
      <c r="J18" s="8">
        <v>0</v>
      </c>
      <c r="K18" s="47"/>
      <c r="L18" s="143" t="s">
        <v>110</v>
      </c>
      <c r="M18" s="8">
        <v>0</v>
      </c>
    </row>
    <row r="19" spans="2:13" ht="12" customHeight="1" x14ac:dyDescent="0.2">
      <c r="B19" s="155"/>
      <c r="C19" s="142" t="s">
        <v>560</v>
      </c>
      <c r="D19" s="7">
        <v>0</v>
      </c>
      <c r="E19" s="47"/>
      <c r="F19" s="142" t="s">
        <v>102</v>
      </c>
      <c r="G19" s="7">
        <v>0</v>
      </c>
      <c r="H19" s="45"/>
    </row>
    <row r="20" spans="2:13" ht="12" customHeight="1" x14ac:dyDescent="0.2">
      <c r="B20" s="155"/>
      <c r="C20" s="142" t="s">
        <v>561</v>
      </c>
      <c r="D20" s="7">
        <v>0</v>
      </c>
      <c r="E20" s="47"/>
      <c r="F20" s="142" t="s">
        <v>103</v>
      </c>
      <c r="G20" s="7">
        <v>0</v>
      </c>
      <c r="H20" s="45"/>
    </row>
    <row r="21" spans="2:13" ht="12" customHeight="1" x14ac:dyDescent="0.2">
      <c r="B21" s="155"/>
      <c r="C21" s="142" t="s">
        <v>562</v>
      </c>
      <c r="D21" s="7">
        <v>0</v>
      </c>
      <c r="E21" s="47"/>
      <c r="F21" s="142" t="s">
        <v>106</v>
      </c>
      <c r="G21" s="7">
        <v>0</v>
      </c>
      <c r="H21" s="45"/>
    </row>
    <row r="22" spans="2:13" ht="12" customHeight="1" x14ac:dyDescent="0.2">
      <c r="B22" s="155"/>
      <c r="C22" s="142" t="s">
        <v>563</v>
      </c>
      <c r="D22" s="7">
        <v>0</v>
      </c>
      <c r="E22" s="47"/>
      <c r="F22" s="142" t="s">
        <v>104</v>
      </c>
      <c r="G22" s="7">
        <v>0</v>
      </c>
      <c r="H22" s="45"/>
    </row>
    <row r="23" spans="2:13" ht="12" customHeight="1" thickBot="1" x14ac:dyDescent="0.25">
      <c r="B23" s="155"/>
      <c r="C23" s="142" t="s">
        <v>570</v>
      </c>
      <c r="D23" s="7">
        <v>0</v>
      </c>
      <c r="E23" s="47"/>
      <c r="F23" s="143" t="s">
        <v>105</v>
      </c>
      <c r="G23" s="8">
        <v>0</v>
      </c>
      <c r="H23" s="45"/>
    </row>
    <row r="24" spans="2:13" ht="12" customHeight="1" x14ac:dyDescent="0.2">
      <c r="B24" s="155"/>
      <c r="C24" s="142" t="s">
        <v>564</v>
      </c>
      <c r="D24" s="7">
        <v>0</v>
      </c>
      <c r="E24" s="45"/>
    </row>
    <row r="25" spans="2:13" ht="12" customHeight="1" x14ac:dyDescent="0.2">
      <c r="B25" s="155"/>
      <c r="C25" s="142" t="s">
        <v>565</v>
      </c>
      <c r="D25" s="7">
        <v>0</v>
      </c>
      <c r="E25" s="45"/>
    </row>
    <row r="26" spans="2:13" ht="12" customHeight="1" x14ac:dyDescent="0.2">
      <c r="B26" s="155"/>
      <c r="C26" s="142" t="s">
        <v>566</v>
      </c>
      <c r="D26" s="7">
        <v>0</v>
      </c>
      <c r="E26" s="45"/>
    </row>
    <row r="27" spans="2:13" ht="12" customHeight="1" x14ac:dyDescent="0.2">
      <c r="B27" s="155"/>
      <c r="C27" s="142" t="s">
        <v>567</v>
      </c>
      <c r="D27" s="7">
        <v>0</v>
      </c>
      <c r="E27" s="45"/>
    </row>
    <row r="28" spans="2:13" ht="12" customHeight="1" x14ac:dyDescent="0.2">
      <c r="B28" s="155"/>
      <c r="C28" s="142" t="s">
        <v>568</v>
      </c>
      <c r="D28" s="7">
        <v>0</v>
      </c>
      <c r="E28" s="45"/>
    </row>
    <row r="29" spans="2:13" ht="12" customHeight="1" thickBot="1" x14ac:dyDescent="0.25">
      <c r="B29" s="156"/>
      <c r="C29" s="143" t="s">
        <v>569</v>
      </c>
      <c r="D29" s="8">
        <v>0</v>
      </c>
      <c r="E29" s="45"/>
    </row>
    <row r="30" spans="2:13" ht="12" customHeight="1" x14ac:dyDescent="0.2"/>
    <row r="31" spans="2:13" ht="12" customHeight="1" x14ac:dyDescent="0.2"/>
    <row r="32" spans="2:13" ht="12" hidden="1" customHeight="1" x14ac:dyDescent="0.2"/>
    <row r="33" ht="12" hidden="1" customHeight="1" x14ac:dyDescent="0.2"/>
    <row r="34" ht="12" hidden="1" customHeight="1" x14ac:dyDescent="0.2"/>
    <row r="35" ht="12" hidden="1" customHeight="1" x14ac:dyDescent="0.2"/>
    <row r="36" ht="12" hidden="1" customHeight="1" x14ac:dyDescent="0.2"/>
  </sheetData>
  <sheetProtection algorithmName="SHA-512" hashValue="wHBUwR4tl25/CZ3ayzfTOD1YRkhTCH3gyGcMDxunNBrFk5ji62Jus/rSM9KNYic8RmXUDEHCSmsrWep00lUkAA==" saltValue="9igpVFiTZd0TIYBMuUqi9Q==" spinCount="100000" sheet="1" objects="1" scenarios="1"/>
  <mergeCells count="9">
    <mergeCell ref="B14:B29"/>
    <mergeCell ref="E2:K2"/>
    <mergeCell ref="E3:K3"/>
    <mergeCell ref="C14:M14"/>
    <mergeCell ref="C15:M15"/>
    <mergeCell ref="C16:D16"/>
    <mergeCell ref="F16:G16"/>
    <mergeCell ref="I16:J16"/>
    <mergeCell ref="L16:M16"/>
  </mergeCells>
  <dataValidations count="2">
    <dataValidation type="whole" allowBlank="1" showInputMessage="1" showErrorMessage="1" sqref="M17:M18 G17:G23 J17:J18" xr:uid="{E10D7338-3A99-4765-B119-4181435A791F}">
      <formula1>0</formula1>
      <formula2>2000</formula2>
    </dataValidation>
    <dataValidation type="whole" showInputMessage="1" showErrorMessage="1" sqref="D17:D29" xr:uid="{F3BB631B-0B50-481E-B92C-9EC57ED8DE4D}">
      <formula1>0</formula1>
      <formula2>2000</formula2>
    </dataValidation>
  </dataValidations>
  <hyperlinks>
    <hyperlink ref="D12" location="Instructions!A1" display="Instructions" xr:uid="{00000000-0004-0000-0200-000000000000}"/>
    <hyperlink ref="B14:B29" location="Instructions!C41" display="Instructions!C41"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8"/>
  <sheetViews>
    <sheetView showGridLines="0" showRowColHeaders="0" zoomScaleNormal="10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6.83203125" customWidth="1"/>
    <col min="7" max="7" width="12.83203125" customWidth="1"/>
    <col min="8" max="8" width="4.83203125" customWidth="1"/>
    <col min="9" max="9" width="36.83203125" customWidth="1"/>
    <col min="10" max="10" width="12.83203125" customWidth="1"/>
    <col min="11" max="11" width="4.83203125" customWidth="1"/>
    <col min="12" max="13" width="2.83203125" customWidth="1"/>
    <col min="14" max="16384" width="9.33203125" hidden="1"/>
  </cols>
  <sheetData>
    <row r="1" spans="2:12" ht="12" customHeight="1" x14ac:dyDescent="0.2"/>
    <row r="2" spans="2:12" ht="12" customHeight="1" x14ac:dyDescent="0.2">
      <c r="B2" t="str">
        <f>Expulsions!B2</f>
        <v>Information Management</v>
      </c>
      <c r="D2" s="157" t="str">
        <f>Expulsions!D2</f>
        <v>Report of Disciplinary Actions and Crimes and Violence Incidents</v>
      </c>
      <c r="E2" s="157"/>
      <c r="F2" s="157"/>
      <c r="G2" s="157"/>
      <c r="H2" s="157"/>
      <c r="I2" s="157"/>
      <c r="L2" s="11" t="str">
        <f>Expulsions!L2</f>
        <v>WDE636</v>
      </c>
    </row>
    <row r="3" spans="2:12" ht="12" customHeight="1" x14ac:dyDescent="0.2">
      <c r="B3" t="str">
        <f>Expulsions!B3</f>
        <v>Wyoming Department of Education</v>
      </c>
      <c r="D3" s="157" t="str">
        <f>Expulsions!D3</f>
        <v>School Year 2023-24</v>
      </c>
      <c r="E3" s="157"/>
      <c r="F3" s="157"/>
      <c r="G3" s="157"/>
      <c r="H3" s="157"/>
      <c r="I3" s="157"/>
      <c r="J3" s="43"/>
      <c r="L3" s="11" t="str">
        <f>Expulsions!L3</f>
        <v>Revised: April 23, 2024</v>
      </c>
    </row>
    <row r="4" spans="2:12" ht="12" customHeight="1" x14ac:dyDescent="0.2">
      <c r="B4" t="str">
        <f>Expulsions!B4</f>
        <v>122 W. 25th St., Suite E200</v>
      </c>
      <c r="L4" s="11" t="str">
        <f>Expulsions!L4</f>
        <v>Due: July 26, 2024</v>
      </c>
    </row>
    <row r="5" spans="2:12" ht="12" customHeight="1" x14ac:dyDescent="0.2">
      <c r="B5" t="str">
        <f>Expulsions!B5</f>
        <v>Cheyenne, WY  82002</v>
      </c>
      <c r="L5" s="11" t="str">
        <f>Expulsions!L5</f>
        <v>Expires: August 31, 2024</v>
      </c>
    </row>
    <row r="6" spans="2:12" ht="12" customHeight="1" x14ac:dyDescent="0.2">
      <c r="B6" t="str">
        <f>Expulsions!B6</f>
        <v>Contact: Brian Wuerth, (307) 777-6748</v>
      </c>
    </row>
    <row r="7" spans="2:12" ht="12" customHeight="1" x14ac:dyDescent="0.2">
      <c r="B7" s="1" t="str">
        <f>Expulsions!B7</f>
        <v>brian.wuerth@wyo.gov</v>
      </c>
    </row>
    <row r="8" spans="2:12" ht="12" customHeight="1" x14ac:dyDescent="0.2"/>
    <row r="9" spans="2:12" ht="12" customHeight="1" x14ac:dyDescent="0.2">
      <c r="B9" s="3" t="s">
        <v>4</v>
      </c>
    </row>
    <row r="10" spans="2:12" ht="12" customHeight="1" x14ac:dyDescent="0.2">
      <c r="B10" s="3" t="s">
        <v>99</v>
      </c>
    </row>
    <row r="11" spans="2:12" ht="12" customHeight="1" x14ac:dyDescent="0.2"/>
    <row r="12" spans="2:12" ht="12" customHeight="1" x14ac:dyDescent="0.2">
      <c r="D12" s="86" t="s">
        <v>193</v>
      </c>
    </row>
    <row r="13" spans="2:12" ht="12" customHeight="1" thickBot="1" x14ac:dyDescent="0.25"/>
    <row r="14" spans="2:12" ht="24" customHeight="1" thickBot="1" x14ac:dyDescent="0.25">
      <c r="B14" s="154">
        <v>6</v>
      </c>
      <c r="C14" s="190" t="s">
        <v>118</v>
      </c>
      <c r="D14" s="190"/>
      <c r="E14" s="190"/>
      <c r="F14" s="190"/>
      <c r="G14" s="190"/>
      <c r="H14" s="190"/>
      <c r="I14" s="190"/>
      <c r="J14" s="190"/>
    </row>
    <row r="15" spans="2:12" ht="24" customHeight="1" thickBot="1" x14ac:dyDescent="0.25">
      <c r="B15" s="155"/>
      <c r="C15" s="191" t="s">
        <v>548</v>
      </c>
      <c r="D15" s="191"/>
      <c r="E15" s="191"/>
      <c r="F15" s="191"/>
      <c r="G15" s="191"/>
      <c r="H15" s="191"/>
      <c r="I15" s="191"/>
      <c r="J15" s="191"/>
    </row>
    <row r="16" spans="2:12" ht="12" customHeight="1" thickBot="1" x14ac:dyDescent="0.25">
      <c r="B16" s="155"/>
      <c r="C16" s="192" t="s">
        <v>116</v>
      </c>
      <c r="D16" s="192"/>
      <c r="E16" s="50"/>
      <c r="F16" s="192" t="s">
        <v>117</v>
      </c>
      <c r="G16" s="192"/>
      <c r="H16" s="50"/>
      <c r="I16" s="192" t="s">
        <v>122</v>
      </c>
      <c r="J16" s="192"/>
    </row>
    <row r="17" spans="2:10" ht="24" customHeight="1" thickBot="1" x14ac:dyDescent="0.25">
      <c r="B17" s="155"/>
      <c r="C17" s="188" t="s">
        <v>111</v>
      </c>
      <c r="D17" s="189"/>
      <c r="F17" s="188" t="s">
        <v>111</v>
      </c>
      <c r="G17" s="189"/>
      <c r="I17" s="188" t="s">
        <v>111</v>
      </c>
      <c r="J17" s="189"/>
    </row>
    <row r="18" spans="2:10" ht="12" customHeight="1" x14ac:dyDescent="0.2">
      <c r="B18" s="155"/>
      <c r="C18" s="141" t="s">
        <v>558</v>
      </c>
      <c r="D18" s="6">
        <v>0</v>
      </c>
      <c r="F18" s="141" t="s">
        <v>558</v>
      </c>
      <c r="G18" s="6">
        <v>0</v>
      </c>
      <c r="I18" s="141" t="s">
        <v>558</v>
      </c>
      <c r="J18" s="6">
        <v>0</v>
      </c>
    </row>
    <row r="19" spans="2:10" ht="12" customHeight="1" x14ac:dyDescent="0.2">
      <c r="B19" s="155"/>
      <c r="C19" s="142" t="s">
        <v>559</v>
      </c>
      <c r="D19" s="7">
        <v>0</v>
      </c>
      <c r="F19" s="142" t="s">
        <v>559</v>
      </c>
      <c r="G19" s="7">
        <v>0</v>
      </c>
      <c r="I19" s="142" t="s">
        <v>559</v>
      </c>
      <c r="J19" s="7">
        <v>0</v>
      </c>
    </row>
    <row r="20" spans="2:10" ht="12" customHeight="1" x14ac:dyDescent="0.2">
      <c r="B20" s="155"/>
      <c r="C20" s="142" t="s">
        <v>560</v>
      </c>
      <c r="D20" s="7">
        <v>0</v>
      </c>
      <c r="F20" s="142" t="s">
        <v>560</v>
      </c>
      <c r="G20" s="7">
        <v>0</v>
      </c>
      <c r="I20" s="142" t="s">
        <v>560</v>
      </c>
      <c r="J20" s="7">
        <v>0</v>
      </c>
    </row>
    <row r="21" spans="2:10" ht="12" customHeight="1" x14ac:dyDescent="0.2">
      <c r="B21" s="155"/>
      <c r="C21" s="142" t="s">
        <v>561</v>
      </c>
      <c r="D21" s="7">
        <v>0</v>
      </c>
      <c r="F21" s="142" t="s">
        <v>561</v>
      </c>
      <c r="G21" s="7">
        <v>0</v>
      </c>
      <c r="I21" s="142" t="s">
        <v>561</v>
      </c>
      <c r="J21" s="7">
        <v>0</v>
      </c>
    </row>
    <row r="22" spans="2:10" ht="12" customHeight="1" x14ac:dyDescent="0.2">
      <c r="B22" s="155"/>
      <c r="C22" s="142" t="s">
        <v>562</v>
      </c>
      <c r="D22" s="7">
        <v>0</v>
      </c>
      <c r="F22" s="142" t="s">
        <v>562</v>
      </c>
      <c r="G22" s="7">
        <v>0</v>
      </c>
      <c r="I22" s="142" t="s">
        <v>562</v>
      </c>
      <c r="J22" s="7">
        <v>0</v>
      </c>
    </row>
    <row r="23" spans="2:10" ht="12" customHeight="1" x14ac:dyDescent="0.2">
      <c r="B23" s="155"/>
      <c r="C23" s="142" t="s">
        <v>563</v>
      </c>
      <c r="D23" s="7">
        <v>0</v>
      </c>
      <c r="F23" s="142" t="s">
        <v>563</v>
      </c>
      <c r="G23" s="7">
        <v>0</v>
      </c>
      <c r="I23" s="142" t="s">
        <v>563</v>
      </c>
      <c r="J23" s="7">
        <v>0</v>
      </c>
    </row>
    <row r="24" spans="2:10" ht="12" customHeight="1" x14ac:dyDescent="0.2">
      <c r="B24" s="155"/>
      <c r="C24" s="142" t="s">
        <v>570</v>
      </c>
      <c r="D24" s="7">
        <v>0</v>
      </c>
      <c r="F24" s="142" t="s">
        <v>570</v>
      </c>
      <c r="G24" s="7">
        <v>0</v>
      </c>
      <c r="I24" s="142" t="s">
        <v>570</v>
      </c>
      <c r="J24" s="7">
        <v>0</v>
      </c>
    </row>
    <row r="25" spans="2:10" ht="12" customHeight="1" x14ac:dyDescent="0.2">
      <c r="B25" s="155"/>
      <c r="C25" s="142" t="s">
        <v>564</v>
      </c>
      <c r="D25" s="7">
        <v>0</v>
      </c>
      <c r="F25" s="142" t="s">
        <v>564</v>
      </c>
      <c r="G25" s="7">
        <v>0</v>
      </c>
      <c r="I25" s="142" t="s">
        <v>564</v>
      </c>
      <c r="J25" s="7">
        <v>0</v>
      </c>
    </row>
    <row r="26" spans="2:10" ht="12" customHeight="1" x14ac:dyDescent="0.2">
      <c r="B26" s="155"/>
      <c r="C26" s="142" t="s">
        <v>565</v>
      </c>
      <c r="D26" s="7">
        <v>0</v>
      </c>
      <c r="F26" s="142" t="s">
        <v>565</v>
      </c>
      <c r="G26" s="7">
        <v>0</v>
      </c>
      <c r="I26" s="142" t="s">
        <v>565</v>
      </c>
      <c r="J26" s="7">
        <v>0</v>
      </c>
    </row>
    <row r="27" spans="2:10" ht="12" customHeight="1" x14ac:dyDescent="0.2">
      <c r="B27" s="155"/>
      <c r="C27" s="142" t="s">
        <v>566</v>
      </c>
      <c r="D27" s="7">
        <v>0</v>
      </c>
      <c r="F27" s="142" t="s">
        <v>566</v>
      </c>
      <c r="G27" s="7">
        <v>0</v>
      </c>
      <c r="I27" s="142" t="s">
        <v>566</v>
      </c>
      <c r="J27" s="7">
        <v>0</v>
      </c>
    </row>
    <row r="28" spans="2:10" ht="12" customHeight="1" x14ac:dyDescent="0.2">
      <c r="B28" s="155"/>
      <c r="C28" s="142" t="s">
        <v>567</v>
      </c>
      <c r="D28" s="7">
        <v>0</v>
      </c>
      <c r="F28" s="142" t="s">
        <v>567</v>
      </c>
      <c r="G28" s="7">
        <v>0</v>
      </c>
      <c r="I28" s="142" t="s">
        <v>567</v>
      </c>
      <c r="J28" s="7">
        <v>0</v>
      </c>
    </row>
    <row r="29" spans="2:10" ht="12" customHeight="1" x14ac:dyDescent="0.2">
      <c r="B29" s="155"/>
      <c r="C29" s="142" t="s">
        <v>568</v>
      </c>
      <c r="D29" s="7">
        <v>0</v>
      </c>
      <c r="F29" s="142" t="s">
        <v>568</v>
      </c>
      <c r="G29" s="7">
        <v>0</v>
      </c>
      <c r="I29" s="142" t="s">
        <v>568</v>
      </c>
      <c r="J29" s="7">
        <v>0</v>
      </c>
    </row>
    <row r="30" spans="2:10" ht="12" customHeight="1" thickBot="1" x14ac:dyDescent="0.25">
      <c r="B30" s="155"/>
      <c r="C30" s="143" t="s">
        <v>569</v>
      </c>
      <c r="D30" s="8">
        <v>0</v>
      </c>
      <c r="F30" s="143" t="s">
        <v>569</v>
      </c>
      <c r="G30" s="8">
        <v>0</v>
      </c>
      <c r="I30" s="143" t="s">
        <v>569</v>
      </c>
      <c r="J30" s="8">
        <v>0</v>
      </c>
    </row>
    <row r="31" spans="2:10" ht="24" customHeight="1" thickBot="1" x14ac:dyDescent="0.25">
      <c r="B31" s="155"/>
      <c r="C31" s="188" t="s">
        <v>112</v>
      </c>
      <c r="D31" s="189"/>
      <c r="F31" s="188" t="s">
        <v>112</v>
      </c>
      <c r="G31" s="189"/>
      <c r="I31" s="188" t="s">
        <v>112</v>
      </c>
      <c r="J31" s="189"/>
    </row>
    <row r="32" spans="2:10" ht="12" customHeight="1" x14ac:dyDescent="0.2">
      <c r="B32" s="155"/>
      <c r="C32" s="141" t="s">
        <v>100</v>
      </c>
      <c r="D32" s="6">
        <v>0</v>
      </c>
      <c r="F32" s="141" t="s">
        <v>100</v>
      </c>
      <c r="G32" s="6">
        <v>0</v>
      </c>
      <c r="I32" s="141" t="s">
        <v>100</v>
      </c>
      <c r="J32" s="6">
        <v>0</v>
      </c>
    </row>
    <row r="33" spans="2:10" ht="12" customHeight="1" x14ac:dyDescent="0.2">
      <c r="B33" s="155"/>
      <c r="C33" s="142" t="s">
        <v>101</v>
      </c>
      <c r="D33" s="7">
        <v>0</v>
      </c>
      <c r="F33" s="142" t="s">
        <v>101</v>
      </c>
      <c r="G33" s="7">
        <v>0</v>
      </c>
      <c r="I33" s="142" t="s">
        <v>101</v>
      </c>
      <c r="J33" s="7">
        <v>0</v>
      </c>
    </row>
    <row r="34" spans="2:10" ht="12" customHeight="1" x14ac:dyDescent="0.2">
      <c r="B34" s="155"/>
      <c r="C34" s="142" t="s">
        <v>102</v>
      </c>
      <c r="D34" s="7">
        <v>0</v>
      </c>
      <c r="F34" s="142" t="s">
        <v>102</v>
      </c>
      <c r="G34" s="7">
        <v>0</v>
      </c>
      <c r="I34" s="142" t="s">
        <v>102</v>
      </c>
      <c r="J34" s="7">
        <v>0</v>
      </c>
    </row>
    <row r="35" spans="2:10" ht="12" customHeight="1" x14ac:dyDescent="0.2">
      <c r="B35" s="155"/>
      <c r="C35" s="142" t="s">
        <v>103</v>
      </c>
      <c r="D35" s="7">
        <v>0</v>
      </c>
      <c r="F35" s="142" t="s">
        <v>103</v>
      </c>
      <c r="G35" s="7">
        <v>0</v>
      </c>
      <c r="I35" s="142" t="s">
        <v>103</v>
      </c>
      <c r="J35" s="7">
        <v>0</v>
      </c>
    </row>
    <row r="36" spans="2:10" ht="12" customHeight="1" x14ac:dyDescent="0.2">
      <c r="B36" s="155"/>
      <c r="C36" s="142" t="s">
        <v>106</v>
      </c>
      <c r="D36" s="7">
        <v>0</v>
      </c>
      <c r="F36" s="142" t="s">
        <v>106</v>
      </c>
      <c r="G36" s="7">
        <v>0</v>
      </c>
      <c r="I36" s="142" t="s">
        <v>106</v>
      </c>
      <c r="J36" s="7">
        <v>0</v>
      </c>
    </row>
    <row r="37" spans="2:10" ht="12" customHeight="1" x14ac:dyDescent="0.2">
      <c r="B37" s="155"/>
      <c r="C37" s="142" t="s">
        <v>104</v>
      </c>
      <c r="D37" s="7">
        <v>0</v>
      </c>
      <c r="F37" s="142" t="s">
        <v>104</v>
      </c>
      <c r="G37" s="7">
        <v>0</v>
      </c>
      <c r="I37" s="142" t="s">
        <v>104</v>
      </c>
      <c r="J37" s="7">
        <v>0</v>
      </c>
    </row>
    <row r="38" spans="2:10" ht="12" customHeight="1" thickBot="1" x14ac:dyDescent="0.25">
      <c r="B38" s="155"/>
      <c r="C38" s="143" t="s">
        <v>105</v>
      </c>
      <c r="D38" s="8">
        <v>0</v>
      </c>
      <c r="F38" s="143" t="s">
        <v>105</v>
      </c>
      <c r="G38" s="8">
        <v>0</v>
      </c>
      <c r="I38" s="143" t="s">
        <v>105</v>
      </c>
      <c r="J38" s="8">
        <v>0</v>
      </c>
    </row>
    <row r="39" spans="2:10" ht="24" customHeight="1" thickBot="1" x14ac:dyDescent="0.25">
      <c r="B39" s="155"/>
      <c r="C39" s="188" t="s">
        <v>113</v>
      </c>
      <c r="D39" s="189"/>
      <c r="F39" s="188" t="s">
        <v>113</v>
      </c>
      <c r="G39" s="189"/>
      <c r="I39" s="188" t="s">
        <v>113</v>
      </c>
      <c r="J39" s="189"/>
    </row>
    <row r="40" spans="2:10" ht="12" customHeight="1" x14ac:dyDescent="0.2">
      <c r="B40" s="155"/>
      <c r="C40" s="141" t="s">
        <v>107</v>
      </c>
      <c r="D40" s="6">
        <v>0</v>
      </c>
      <c r="F40" s="141" t="s">
        <v>107</v>
      </c>
      <c r="G40" s="6">
        <v>0</v>
      </c>
      <c r="I40" s="141" t="s">
        <v>107</v>
      </c>
      <c r="J40" s="6">
        <v>0</v>
      </c>
    </row>
    <row r="41" spans="2:10" ht="12" customHeight="1" thickBot="1" x14ac:dyDescent="0.25">
      <c r="B41" s="155"/>
      <c r="C41" s="143" t="s">
        <v>108</v>
      </c>
      <c r="D41" s="8">
        <v>0</v>
      </c>
      <c r="F41" s="143" t="s">
        <v>108</v>
      </c>
      <c r="G41" s="8">
        <v>0</v>
      </c>
      <c r="I41" s="143" t="s">
        <v>108</v>
      </c>
      <c r="J41" s="8">
        <v>0</v>
      </c>
    </row>
    <row r="42" spans="2:10" ht="24" customHeight="1" thickBot="1" x14ac:dyDescent="0.25">
      <c r="B42" s="155"/>
      <c r="C42" s="188" t="s">
        <v>114</v>
      </c>
      <c r="D42" s="189"/>
      <c r="F42" s="188" t="s">
        <v>114</v>
      </c>
      <c r="G42" s="189"/>
      <c r="I42" s="188" t="s">
        <v>114</v>
      </c>
      <c r="J42" s="189"/>
    </row>
    <row r="43" spans="2:10" ht="12" customHeight="1" x14ac:dyDescent="0.2">
      <c r="B43" s="155"/>
      <c r="C43" s="141" t="s">
        <v>109</v>
      </c>
      <c r="D43" s="6">
        <v>0</v>
      </c>
      <c r="F43" s="141" t="s">
        <v>109</v>
      </c>
      <c r="G43" s="6">
        <v>0</v>
      </c>
      <c r="I43" s="141" t="s">
        <v>109</v>
      </c>
      <c r="J43" s="6">
        <v>0</v>
      </c>
    </row>
    <row r="44" spans="2:10" ht="12" customHeight="1" thickBot="1" x14ac:dyDescent="0.25">
      <c r="B44" s="156"/>
      <c r="C44" s="143" t="s">
        <v>110</v>
      </c>
      <c r="D44" s="8">
        <v>0</v>
      </c>
      <c r="F44" s="143" t="s">
        <v>110</v>
      </c>
      <c r="G44" s="8">
        <v>0</v>
      </c>
      <c r="I44" s="143" t="s">
        <v>110</v>
      </c>
      <c r="J44" s="8">
        <v>0</v>
      </c>
    </row>
    <row r="45" spans="2:10" ht="12" customHeight="1" x14ac:dyDescent="0.2"/>
    <row r="46" spans="2:10" ht="12" customHeight="1" x14ac:dyDescent="0.2"/>
    <row r="47" spans="2:10" ht="12" hidden="1" customHeight="1" x14ac:dyDescent="0.2"/>
    <row r="48" spans="2:10" ht="12" hidden="1" customHeight="1" x14ac:dyDescent="0.2"/>
    <row r="49" ht="12" hidden="1" customHeight="1" x14ac:dyDescent="0.2"/>
    <row r="50" ht="12" hidden="1" customHeight="1" x14ac:dyDescent="0.2"/>
    <row r="51" ht="12" hidden="1" customHeight="1" x14ac:dyDescent="0.2"/>
    <row r="52" ht="12" hidden="1" customHeight="1" x14ac:dyDescent="0.2"/>
    <row r="53" ht="12" hidden="1" customHeight="1" x14ac:dyDescent="0.2"/>
    <row r="54" ht="12" hidden="1" customHeight="1" x14ac:dyDescent="0.2"/>
    <row r="55" ht="12" hidden="1" customHeight="1" x14ac:dyDescent="0.2"/>
    <row r="56" ht="12" hidden="1" customHeight="1" x14ac:dyDescent="0.2"/>
    <row r="57" ht="12" hidden="1" customHeight="1" x14ac:dyDescent="0.2"/>
    <row r="58" ht="12" hidden="1" customHeight="1" x14ac:dyDescent="0.2"/>
    <row r="59" ht="12" hidden="1" customHeight="1" x14ac:dyDescent="0.2"/>
    <row r="60" ht="12" hidden="1" customHeight="1" x14ac:dyDescent="0.2"/>
    <row r="61" ht="12" hidden="1" customHeight="1" x14ac:dyDescent="0.2"/>
    <row r="62" ht="12" hidden="1" customHeight="1" x14ac:dyDescent="0.2"/>
    <row r="63" ht="12" hidden="1" customHeight="1" x14ac:dyDescent="0.2"/>
    <row r="64"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row r="89" ht="12" hidden="1" customHeight="1" x14ac:dyDescent="0.2"/>
    <row r="90" ht="12" hidden="1" customHeight="1" x14ac:dyDescent="0.2"/>
    <row r="91" ht="12" hidden="1" customHeight="1" x14ac:dyDescent="0.2"/>
    <row r="92" ht="12" hidden="1" customHeight="1" x14ac:dyDescent="0.2"/>
    <row r="93" ht="12" hidden="1" customHeight="1" x14ac:dyDescent="0.2"/>
    <row r="94" ht="12" hidden="1" customHeight="1" x14ac:dyDescent="0.2"/>
    <row r="95" ht="12" hidden="1" customHeight="1" x14ac:dyDescent="0.2"/>
    <row r="96" ht="12" hidden="1" customHeight="1" x14ac:dyDescent="0.2"/>
    <row r="97" ht="12" hidden="1" customHeight="1" x14ac:dyDescent="0.2"/>
    <row r="98" ht="12" hidden="1" customHeight="1" x14ac:dyDescent="0.2"/>
    <row r="99" ht="12" hidden="1" customHeight="1" x14ac:dyDescent="0.2"/>
    <row r="100" ht="12" hidden="1" customHeight="1" x14ac:dyDescent="0.2"/>
    <row r="101" ht="12" hidden="1" customHeight="1" x14ac:dyDescent="0.2"/>
    <row r="102" ht="12" hidden="1" customHeight="1" x14ac:dyDescent="0.2"/>
    <row r="103" ht="12" hidden="1" customHeight="1" x14ac:dyDescent="0.2"/>
    <row r="104" ht="12" hidden="1" customHeight="1" x14ac:dyDescent="0.2"/>
    <row r="105" ht="12" hidden="1" customHeight="1" x14ac:dyDescent="0.2"/>
    <row r="106" ht="12" hidden="1" customHeight="1" x14ac:dyDescent="0.2"/>
    <row r="107" ht="12" hidden="1" customHeight="1" x14ac:dyDescent="0.2"/>
    <row r="108" ht="12" hidden="1" customHeight="1" x14ac:dyDescent="0.2"/>
    <row r="109" ht="12" hidden="1" customHeight="1" x14ac:dyDescent="0.2"/>
    <row r="110" ht="12" hidden="1" customHeight="1" x14ac:dyDescent="0.2"/>
    <row r="111" ht="12" hidden="1" customHeight="1" x14ac:dyDescent="0.2"/>
    <row r="112" ht="12" hidden="1" customHeight="1" x14ac:dyDescent="0.2"/>
    <row r="113" ht="12" hidden="1" customHeight="1" x14ac:dyDescent="0.2"/>
    <row r="114" ht="12" hidden="1" customHeight="1" x14ac:dyDescent="0.2"/>
    <row r="115" ht="12" hidden="1" customHeight="1" x14ac:dyDescent="0.2"/>
    <row r="116" ht="12" hidden="1" customHeight="1" x14ac:dyDescent="0.2"/>
    <row r="117" ht="12" hidden="1" customHeight="1" x14ac:dyDescent="0.2"/>
    <row r="118" ht="12" hidden="1" customHeight="1" x14ac:dyDescent="0.2"/>
  </sheetData>
  <sheetProtection algorithmName="SHA-512" hashValue="TiwWQjACkstXq9cgzOQK+ap/+GVSX4dbAZGD/NISRIrFtRWGM2/ujjht3GIUZVHN/2WWpiOkWmR0c5E0sT8mtg==" saltValue="83q3XgfrwWCmCGgJrYfKyw==" spinCount="100000" sheet="1" objects="1" scenarios="1"/>
  <dataConsolidate/>
  <mergeCells count="20">
    <mergeCell ref="D2:I2"/>
    <mergeCell ref="D3:I3"/>
    <mergeCell ref="I16:J16"/>
    <mergeCell ref="I17:J17"/>
    <mergeCell ref="B14:B44"/>
    <mergeCell ref="C14:J14"/>
    <mergeCell ref="C15:J15"/>
    <mergeCell ref="C42:D42"/>
    <mergeCell ref="F42:G42"/>
    <mergeCell ref="I42:J42"/>
    <mergeCell ref="C31:D31"/>
    <mergeCell ref="F31:G31"/>
    <mergeCell ref="I31:J31"/>
    <mergeCell ref="I39:J39"/>
    <mergeCell ref="F39:G39"/>
    <mergeCell ref="C39:D39"/>
    <mergeCell ref="C17:D17"/>
    <mergeCell ref="C16:D16"/>
    <mergeCell ref="F16:G16"/>
    <mergeCell ref="F17:G17"/>
  </mergeCells>
  <dataValidations count="2">
    <dataValidation type="whole" showInputMessage="1" showErrorMessage="1" sqref="J43:J44 D18:D30 D32:D38 D40:D41 D43:D44 G18:G30 G32:G38 G40:G41 G43:G44 J18:J30 J32:J38" xr:uid="{2F574D20-80BC-4355-8183-8E5F3EB04BA9}">
      <formula1>0</formula1>
      <formula2>2000</formula2>
    </dataValidation>
    <dataValidation type="whole" allowBlank="1" showInputMessage="1" showErrorMessage="1" sqref="J40:J41" xr:uid="{E838C5F2-1738-47C9-84B8-3BCAE8A9689D}">
      <formula1>0</formula1>
      <formula2>2000</formula2>
    </dataValidation>
  </dataValidations>
  <hyperlinks>
    <hyperlink ref="D12" location="Instructions!A1" display="Instructions" xr:uid="{00000000-0004-0000-0300-000000000000}"/>
    <hyperlink ref="B14:B44" location="Instructions!C43:F46" display="Instructions!C43:F46"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3"/>
  <sheetViews>
    <sheetView showGridLines="0" showRowColHeaders="0" zoomScaleNormal="10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6.83203125" customWidth="1"/>
    <col min="7" max="7" width="12.83203125" customWidth="1"/>
    <col min="8" max="8" width="8.83203125" customWidth="1"/>
    <col min="9" max="9" width="36.83203125" customWidth="1"/>
    <col min="10" max="10" width="12.83203125" customWidth="1"/>
    <col min="11" max="11" width="4.83203125" customWidth="1"/>
    <col min="12" max="12" width="36.83203125" customWidth="1"/>
    <col min="13" max="13" width="12.83203125" customWidth="1"/>
    <col min="14" max="14" width="4.83203125" customWidth="1"/>
    <col min="15" max="16" width="2.83203125" customWidth="1"/>
    <col min="17" max="16384" width="9.33203125" hidden="1"/>
  </cols>
  <sheetData>
    <row r="1" spans="2:15" ht="12" customHeight="1" x14ac:dyDescent="0.2"/>
    <row r="2" spans="2:15" ht="12" customHeight="1" x14ac:dyDescent="0.2">
      <c r="B2" t="str">
        <f>Expulsions!B2</f>
        <v>Information Management</v>
      </c>
      <c r="E2" s="157" t="str">
        <f>Expulsions!D2</f>
        <v>Report of Disciplinary Actions and Crimes and Violence Incidents</v>
      </c>
      <c r="F2" s="157"/>
      <c r="G2" s="157"/>
      <c r="H2" s="157"/>
      <c r="I2" s="157"/>
      <c r="J2" s="157"/>
      <c r="K2" s="157"/>
      <c r="O2" s="11" t="str">
        <f>Expulsions!L2</f>
        <v>WDE636</v>
      </c>
    </row>
    <row r="3" spans="2:15" ht="12" customHeight="1" x14ac:dyDescent="0.2">
      <c r="B3" t="str">
        <f>Expulsions!B3</f>
        <v>Wyoming Department of Education</v>
      </c>
      <c r="E3" s="194" t="str">
        <f>Expulsions!D3</f>
        <v>School Year 2023-24</v>
      </c>
      <c r="F3" s="194"/>
      <c r="G3" s="194"/>
      <c r="H3" s="194"/>
      <c r="I3" s="194"/>
      <c r="J3" s="194"/>
      <c r="K3" s="194"/>
      <c r="O3" s="11" t="str">
        <f>Expulsions!L3</f>
        <v>Revised: April 23, 2024</v>
      </c>
    </row>
    <row r="4" spans="2:15" ht="12" customHeight="1" x14ac:dyDescent="0.2">
      <c r="B4" t="str">
        <f>Expulsions!B4</f>
        <v>122 W. 25th St., Suite E200</v>
      </c>
      <c r="O4" s="11" t="str">
        <f>Expulsions!L4</f>
        <v>Due: July 26, 2024</v>
      </c>
    </row>
    <row r="5" spans="2:15" ht="12" customHeight="1" x14ac:dyDescent="0.2">
      <c r="B5" t="str">
        <f>Expulsions!B5</f>
        <v>Cheyenne, WY  82002</v>
      </c>
      <c r="O5" s="11" t="str">
        <f>Expulsions!L5</f>
        <v>Expires: August 31, 2024</v>
      </c>
    </row>
    <row r="6" spans="2:15" ht="12" customHeight="1" x14ac:dyDescent="0.2">
      <c r="B6" t="str">
        <f>Expulsions!B6</f>
        <v>Contact: Brian Wuerth, (307) 777-6748</v>
      </c>
    </row>
    <row r="7" spans="2:15" ht="12" customHeight="1" x14ac:dyDescent="0.2">
      <c r="B7" s="1" t="str">
        <f>Expulsions!B7</f>
        <v>brian.wuerth@wyo.gov</v>
      </c>
    </row>
    <row r="8" spans="2:15" ht="12" customHeight="1" x14ac:dyDescent="0.2"/>
    <row r="9" spans="2:15" ht="12" customHeight="1" x14ac:dyDescent="0.2">
      <c r="B9" s="51" t="s">
        <v>96</v>
      </c>
      <c r="C9" s="51"/>
      <c r="D9" s="51"/>
      <c r="E9" s="51"/>
      <c r="F9" s="51"/>
      <c r="G9" s="51"/>
    </row>
    <row r="10" spans="2:15" ht="12" customHeight="1" x14ac:dyDescent="0.2">
      <c r="B10" s="3" t="s">
        <v>99</v>
      </c>
    </row>
    <row r="11" spans="2:15" ht="12" customHeight="1" x14ac:dyDescent="0.2"/>
    <row r="12" spans="2:15" ht="12" customHeight="1" x14ac:dyDescent="0.2">
      <c r="F12" s="85" t="s">
        <v>193</v>
      </c>
    </row>
    <row r="13" spans="2:15" ht="12" customHeight="1" thickBot="1" x14ac:dyDescent="0.25"/>
    <row r="14" spans="2:15" ht="24" customHeight="1" thickBot="1" x14ac:dyDescent="0.25">
      <c r="B14" s="154">
        <v>7</v>
      </c>
      <c r="C14" s="181" t="s">
        <v>157</v>
      </c>
      <c r="D14" s="182"/>
      <c r="E14" s="182"/>
      <c r="F14" s="182"/>
      <c r="G14" s="182"/>
      <c r="H14" s="182"/>
      <c r="I14" s="182"/>
      <c r="J14" s="182"/>
      <c r="K14" s="182"/>
      <c r="L14" s="182"/>
      <c r="M14" s="183"/>
    </row>
    <row r="15" spans="2:15" ht="24" customHeight="1" thickBot="1" x14ac:dyDescent="0.25">
      <c r="B15" s="155"/>
      <c r="C15" s="184" t="s">
        <v>549</v>
      </c>
      <c r="D15" s="178"/>
      <c r="E15" s="178"/>
      <c r="F15" s="178"/>
      <c r="G15" s="178"/>
      <c r="H15" s="178"/>
      <c r="I15" s="178"/>
      <c r="J15" s="178"/>
      <c r="K15" s="178"/>
      <c r="L15" s="178"/>
      <c r="M15" s="179"/>
    </row>
    <row r="16" spans="2:15" ht="24" customHeight="1" thickBot="1" x14ac:dyDescent="0.25">
      <c r="B16" s="155"/>
      <c r="C16" s="186" t="s">
        <v>158</v>
      </c>
      <c r="D16" s="193"/>
      <c r="E16" s="193"/>
      <c r="F16" s="193"/>
      <c r="G16" s="187"/>
      <c r="H16" s="40"/>
      <c r="I16" s="186" t="s">
        <v>119</v>
      </c>
      <c r="J16" s="193"/>
      <c r="K16" s="193"/>
      <c r="L16" s="193"/>
      <c r="M16" s="187"/>
    </row>
    <row r="17" spans="2:13" ht="12" customHeight="1" thickBot="1" x14ac:dyDescent="0.25">
      <c r="B17" s="155"/>
      <c r="C17" s="195" t="s">
        <v>120</v>
      </c>
      <c r="D17" s="196"/>
      <c r="E17" s="52"/>
      <c r="F17" s="195" t="s">
        <v>121</v>
      </c>
      <c r="G17" s="196"/>
      <c r="H17" s="40"/>
      <c r="I17" s="195" t="s">
        <v>120</v>
      </c>
      <c r="J17" s="196"/>
      <c r="K17" s="53"/>
      <c r="L17" s="162" t="s">
        <v>121</v>
      </c>
      <c r="M17" s="164"/>
    </row>
    <row r="18" spans="2:13" ht="24" customHeight="1" thickBot="1" x14ac:dyDescent="0.25">
      <c r="B18" s="155"/>
      <c r="C18" s="188" t="s">
        <v>111</v>
      </c>
      <c r="D18" s="189"/>
      <c r="F18" s="188" t="s">
        <v>111</v>
      </c>
      <c r="G18" s="189"/>
      <c r="I18" s="188" t="s">
        <v>111</v>
      </c>
      <c r="J18" s="189"/>
      <c r="L18" s="188" t="s">
        <v>111</v>
      </c>
      <c r="M18" s="189"/>
    </row>
    <row r="19" spans="2:13" ht="12" customHeight="1" x14ac:dyDescent="0.2">
      <c r="B19" s="155"/>
      <c r="C19" s="141" t="s">
        <v>558</v>
      </c>
      <c r="D19" s="6">
        <v>0</v>
      </c>
      <c r="F19" s="141" t="s">
        <v>558</v>
      </c>
      <c r="G19" s="6">
        <v>0</v>
      </c>
      <c r="I19" s="141" t="s">
        <v>558</v>
      </c>
      <c r="J19" s="6">
        <v>0</v>
      </c>
      <c r="L19" s="141" t="s">
        <v>558</v>
      </c>
      <c r="M19" s="6">
        <v>0</v>
      </c>
    </row>
    <row r="20" spans="2:13" ht="12" customHeight="1" x14ac:dyDescent="0.2">
      <c r="B20" s="155"/>
      <c r="C20" s="142" t="s">
        <v>559</v>
      </c>
      <c r="D20" s="82">
        <v>0</v>
      </c>
      <c r="F20" s="142" t="s">
        <v>559</v>
      </c>
      <c r="G20" s="7">
        <v>0</v>
      </c>
      <c r="I20" s="142" t="s">
        <v>559</v>
      </c>
      <c r="J20" s="7">
        <v>0</v>
      </c>
      <c r="L20" s="142" t="s">
        <v>559</v>
      </c>
      <c r="M20" s="7">
        <v>0</v>
      </c>
    </row>
    <row r="21" spans="2:13" ht="12" customHeight="1" x14ac:dyDescent="0.2">
      <c r="B21" s="155"/>
      <c r="C21" s="142" t="s">
        <v>560</v>
      </c>
      <c r="D21" s="7">
        <v>0</v>
      </c>
      <c r="F21" s="142" t="s">
        <v>560</v>
      </c>
      <c r="G21" s="7">
        <v>0</v>
      </c>
      <c r="I21" s="142" t="s">
        <v>560</v>
      </c>
      <c r="J21" s="7">
        <v>0</v>
      </c>
      <c r="L21" s="142" t="s">
        <v>560</v>
      </c>
      <c r="M21" s="7">
        <v>0</v>
      </c>
    </row>
    <row r="22" spans="2:13" ht="12" customHeight="1" x14ac:dyDescent="0.2">
      <c r="B22" s="155"/>
      <c r="C22" s="142" t="s">
        <v>561</v>
      </c>
      <c r="D22" s="7">
        <v>0</v>
      </c>
      <c r="F22" s="142" t="s">
        <v>561</v>
      </c>
      <c r="G22" s="7">
        <v>0</v>
      </c>
      <c r="I22" s="142" t="s">
        <v>561</v>
      </c>
      <c r="J22" s="7">
        <v>0</v>
      </c>
      <c r="L22" s="142" t="s">
        <v>561</v>
      </c>
      <c r="M22" s="7">
        <v>0</v>
      </c>
    </row>
    <row r="23" spans="2:13" ht="12" customHeight="1" x14ac:dyDescent="0.2">
      <c r="B23" s="155"/>
      <c r="C23" s="142" t="s">
        <v>562</v>
      </c>
      <c r="D23" s="7">
        <v>0</v>
      </c>
      <c r="F23" s="142" t="s">
        <v>562</v>
      </c>
      <c r="G23" s="7">
        <v>0</v>
      </c>
      <c r="I23" s="142" t="s">
        <v>562</v>
      </c>
      <c r="J23" s="7">
        <v>0</v>
      </c>
      <c r="L23" s="142" t="s">
        <v>562</v>
      </c>
      <c r="M23" s="7">
        <v>0</v>
      </c>
    </row>
    <row r="24" spans="2:13" ht="12" customHeight="1" x14ac:dyDescent="0.2">
      <c r="B24" s="155"/>
      <c r="C24" s="142" t="s">
        <v>563</v>
      </c>
      <c r="D24" s="7">
        <v>0</v>
      </c>
      <c r="F24" s="142" t="s">
        <v>563</v>
      </c>
      <c r="G24" s="7">
        <v>0</v>
      </c>
      <c r="I24" s="142" t="s">
        <v>563</v>
      </c>
      <c r="J24" s="7">
        <v>0</v>
      </c>
      <c r="L24" s="142" t="s">
        <v>563</v>
      </c>
      <c r="M24" s="7">
        <v>0</v>
      </c>
    </row>
    <row r="25" spans="2:13" ht="12" customHeight="1" x14ac:dyDescent="0.2">
      <c r="B25" s="155"/>
      <c r="C25" s="142" t="s">
        <v>570</v>
      </c>
      <c r="D25" s="7">
        <v>0</v>
      </c>
      <c r="F25" s="142" t="s">
        <v>570</v>
      </c>
      <c r="G25" s="7">
        <v>0</v>
      </c>
      <c r="I25" s="142" t="s">
        <v>570</v>
      </c>
      <c r="J25" s="7">
        <v>0</v>
      </c>
      <c r="L25" s="142" t="s">
        <v>570</v>
      </c>
      <c r="M25" s="7">
        <v>0</v>
      </c>
    </row>
    <row r="26" spans="2:13" ht="12" customHeight="1" x14ac:dyDescent="0.2">
      <c r="B26" s="155"/>
      <c r="C26" s="142" t="s">
        <v>564</v>
      </c>
      <c r="D26" s="7">
        <v>0</v>
      </c>
      <c r="F26" s="142" t="s">
        <v>564</v>
      </c>
      <c r="G26" s="7">
        <v>0</v>
      </c>
      <c r="I26" s="142" t="s">
        <v>564</v>
      </c>
      <c r="J26" s="7">
        <v>0</v>
      </c>
      <c r="L26" s="142" t="s">
        <v>564</v>
      </c>
      <c r="M26" s="7">
        <v>0</v>
      </c>
    </row>
    <row r="27" spans="2:13" ht="12" customHeight="1" x14ac:dyDescent="0.2">
      <c r="B27" s="155"/>
      <c r="C27" s="142" t="s">
        <v>565</v>
      </c>
      <c r="D27" s="7">
        <v>0</v>
      </c>
      <c r="F27" s="142" t="s">
        <v>565</v>
      </c>
      <c r="G27" s="7">
        <v>0</v>
      </c>
      <c r="I27" s="142" t="s">
        <v>565</v>
      </c>
      <c r="J27" s="7">
        <v>0</v>
      </c>
      <c r="L27" s="142" t="s">
        <v>565</v>
      </c>
      <c r="M27" s="7">
        <v>0</v>
      </c>
    </row>
    <row r="28" spans="2:13" ht="12" customHeight="1" x14ac:dyDescent="0.2">
      <c r="B28" s="155"/>
      <c r="C28" s="142" t="s">
        <v>566</v>
      </c>
      <c r="D28" s="7">
        <v>0</v>
      </c>
      <c r="F28" s="142" t="s">
        <v>566</v>
      </c>
      <c r="G28" s="7">
        <v>0</v>
      </c>
      <c r="I28" s="142" t="s">
        <v>566</v>
      </c>
      <c r="J28" s="7">
        <v>0</v>
      </c>
      <c r="L28" s="142" t="s">
        <v>566</v>
      </c>
      <c r="M28" s="7">
        <v>0</v>
      </c>
    </row>
    <row r="29" spans="2:13" ht="12" customHeight="1" x14ac:dyDescent="0.2">
      <c r="B29" s="155"/>
      <c r="C29" s="142" t="s">
        <v>567</v>
      </c>
      <c r="D29" s="7">
        <v>0</v>
      </c>
      <c r="F29" s="142" t="s">
        <v>567</v>
      </c>
      <c r="G29" s="7">
        <v>0</v>
      </c>
      <c r="I29" s="142" t="s">
        <v>567</v>
      </c>
      <c r="J29" s="7">
        <v>0</v>
      </c>
      <c r="L29" s="142" t="s">
        <v>567</v>
      </c>
      <c r="M29" s="7">
        <v>0</v>
      </c>
    </row>
    <row r="30" spans="2:13" ht="12" customHeight="1" x14ac:dyDescent="0.2">
      <c r="B30" s="155"/>
      <c r="C30" s="142" t="s">
        <v>568</v>
      </c>
      <c r="D30" s="7">
        <v>0</v>
      </c>
      <c r="F30" s="142" t="s">
        <v>568</v>
      </c>
      <c r="G30" s="7">
        <v>0</v>
      </c>
      <c r="I30" s="142" t="s">
        <v>568</v>
      </c>
      <c r="J30" s="7">
        <v>0</v>
      </c>
      <c r="L30" s="142" t="s">
        <v>568</v>
      </c>
      <c r="M30" s="7">
        <v>0</v>
      </c>
    </row>
    <row r="31" spans="2:13" ht="12" customHeight="1" thickBot="1" x14ac:dyDescent="0.25">
      <c r="B31" s="155"/>
      <c r="C31" s="143" t="s">
        <v>569</v>
      </c>
      <c r="D31" s="8">
        <v>0</v>
      </c>
      <c r="F31" s="143" t="s">
        <v>569</v>
      </c>
      <c r="G31" s="8">
        <v>0</v>
      </c>
      <c r="I31" s="143" t="s">
        <v>569</v>
      </c>
      <c r="J31" s="8">
        <v>0</v>
      </c>
      <c r="L31" s="143" t="s">
        <v>569</v>
      </c>
      <c r="M31" s="8">
        <v>0</v>
      </c>
    </row>
    <row r="32" spans="2:13" ht="24" customHeight="1" thickBot="1" x14ac:dyDescent="0.25">
      <c r="B32" s="155"/>
      <c r="C32" s="188" t="s">
        <v>112</v>
      </c>
      <c r="D32" s="189"/>
      <c r="F32" s="188" t="s">
        <v>112</v>
      </c>
      <c r="G32" s="189"/>
      <c r="I32" s="188" t="s">
        <v>112</v>
      </c>
      <c r="J32" s="189"/>
      <c r="L32" s="188" t="s">
        <v>112</v>
      </c>
      <c r="M32" s="189"/>
    </row>
    <row r="33" spans="2:13" ht="12" customHeight="1" x14ac:dyDescent="0.2">
      <c r="B33" s="155"/>
      <c r="C33" s="141" t="s">
        <v>100</v>
      </c>
      <c r="D33" s="6">
        <v>0</v>
      </c>
      <c r="F33" s="141" t="s">
        <v>100</v>
      </c>
      <c r="G33" s="6">
        <v>0</v>
      </c>
      <c r="I33" s="141" t="s">
        <v>100</v>
      </c>
      <c r="J33" s="6">
        <v>0</v>
      </c>
      <c r="L33" s="141" t="s">
        <v>100</v>
      </c>
      <c r="M33" s="6">
        <v>0</v>
      </c>
    </row>
    <row r="34" spans="2:13" ht="12" customHeight="1" x14ac:dyDescent="0.2">
      <c r="B34" s="155"/>
      <c r="C34" s="142" t="s">
        <v>101</v>
      </c>
      <c r="D34" s="7">
        <v>0</v>
      </c>
      <c r="F34" s="142" t="s">
        <v>101</v>
      </c>
      <c r="G34" s="7">
        <v>0</v>
      </c>
      <c r="I34" s="142" t="s">
        <v>101</v>
      </c>
      <c r="J34" s="7">
        <v>0</v>
      </c>
      <c r="L34" s="142" t="s">
        <v>101</v>
      </c>
      <c r="M34" s="7">
        <v>0</v>
      </c>
    </row>
    <row r="35" spans="2:13" ht="12" customHeight="1" x14ac:dyDescent="0.2">
      <c r="B35" s="155"/>
      <c r="C35" s="142" t="s">
        <v>102</v>
      </c>
      <c r="D35" s="7">
        <v>0</v>
      </c>
      <c r="F35" s="142" t="s">
        <v>102</v>
      </c>
      <c r="G35" s="7">
        <v>0</v>
      </c>
      <c r="I35" s="142" t="s">
        <v>102</v>
      </c>
      <c r="J35" s="7">
        <v>0</v>
      </c>
      <c r="L35" s="142" t="s">
        <v>102</v>
      </c>
      <c r="M35" s="7">
        <v>0</v>
      </c>
    </row>
    <row r="36" spans="2:13" ht="12" customHeight="1" x14ac:dyDescent="0.2">
      <c r="B36" s="155"/>
      <c r="C36" s="142" t="s">
        <v>103</v>
      </c>
      <c r="D36" s="7">
        <v>0</v>
      </c>
      <c r="F36" s="142" t="s">
        <v>103</v>
      </c>
      <c r="G36" s="7">
        <v>0</v>
      </c>
      <c r="I36" s="142" t="s">
        <v>103</v>
      </c>
      <c r="J36" s="7">
        <v>0</v>
      </c>
      <c r="L36" s="142" t="s">
        <v>103</v>
      </c>
      <c r="M36" s="7">
        <v>0</v>
      </c>
    </row>
    <row r="37" spans="2:13" ht="12" customHeight="1" x14ac:dyDescent="0.2">
      <c r="B37" s="155"/>
      <c r="C37" s="142" t="s">
        <v>106</v>
      </c>
      <c r="D37" s="7">
        <v>0</v>
      </c>
      <c r="F37" s="142" t="s">
        <v>106</v>
      </c>
      <c r="G37" s="7">
        <v>0</v>
      </c>
      <c r="I37" s="142" t="s">
        <v>106</v>
      </c>
      <c r="J37" s="7">
        <v>0</v>
      </c>
      <c r="L37" s="142" t="s">
        <v>106</v>
      </c>
      <c r="M37" s="7">
        <v>0</v>
      </c>
    </row>
    <row r="38" spans="2:13" ht="12" customHeight="1" x14ac:dyDescent="0.2">
      <c r="B38" s="155"/>
      <c r="C38" s="142" t="s">
        <v>104</v>
      </c>
      <c r="D38" s="7">
        <v>0</v>
      </c>
      <c r="F38" s="142" t="s">
        <v>104</v>
      </c>
      <c r="G38" s="7">
        <v>0</v>
      </c>
      <c r="I38" s="142" t="s">
        <v>104</v>
      </c>
      <c r="J38" s="7">
        <v>0</v>
      </c>
      <c r="L38" s="142" t="s">
        <v>104</v>
      </c>
      <c r="M38" s="7">
        <v>0</v>
      </c>
    </row>
    <row r="39" spans="2:13" ht="12" customHeight="1" thickBot="1" x14ac:dyDescent="0.25">
      <c r="B39" s="155"/>
      <c r="C39" s="143" t="s">
        <v>105</v>
      </c>
      <c r="D39" s="8">
        <v>0</v>
      </c>
      <c r="F39" s="143" t="s">
        <v>105</v>
      </c>
      <c r="G39" s="8">
        <v>0</v>
      </c>
      <c r="I39" s="143" t="s">
        <v>105</v>
      </c>
      <c r="J39" s="8">
        <v>0</v>
      </c>
      <c r="L39" s="143" t="s">
        <v>105</v>
      </c>
      <c r="M39" s="8">
        <v>0</v>
      </c>
    </row>
    <row r="40" spans="2:13" ht="24" customHeight="1" thickBot="1" x14ac:dyDescent="0.25">
      <c r="B40" s="155"/>
      <c r="C40" s="188" t="s">
        <v>113</v>
      </c>
      <c r="D40" s="189"/>
      <c r="F40" s="188" t="s">
        <v>113</v>
      </c>
      <c r="G40" s="189"/>
      <c r="I40" s="188" t="s">
        <v>113</v>
      </c>
      <c r="J40" s="189"/>
      <c r="L40" s="188" t="s">
        <v>113</v>
      </c>
      <c r="M40" s="189"/>
    </row>
    <row r="41" spans="2:13" ht="12" customHeight="1" x14ac:dyDescent="0.2">
      <c r="B41" s="155"/>
      <c r="C41" s="141" t="s">
        <v>107</v>
      </c>
      <c r="D41" s="6">
        <v>0</v>
      </c>
      <c r="F41" s="141" t="s">
        <v>107</v>
      </c>
      <c r="G41" s="6">
        <v>0</v>
      </c>
      <c r="I41" s="141" t="s">
        <v>107</v>
      </c>
      <c r="J41" s="6">
        <v>0</v>
      </c>
      <c r="L41" s="141" t="s">
        <v>107</v>
      </c>
      <c r="M41" s="6">
        <v>0</v>
      </c>
    </row>
    <row r="42" spans="2:13" ht="12" customHeight="1" thickBot="1" x14ac:dyDescent="0.25">
      <c r="B42" s="155"/>
      <c r="C42" s="143" t="s">
        <v>108</v>
      </c>
      <c r="D42" s="8">
        <v>0</v>
      </c>
      <c r="F42" s="143" t="s">
        <v>108</v>
      </c>
      <c r="G42" s="8">
        <v>0</v>
      </c>
      <c r="I42" s="143" t="s">
        <v>108</v>
      </c>
      <c r="J42" s="8">
        <v>0</v>
      </c>
      <c r="L42" s="143" t="s">
        <v>108</v>
      </c>
      <c r="M42" s="8">
        <v>0</v>
      </c>
    </row>
    <row r="43" spans="2:13" ht="24" customHeight="1" thickBot="1" x14ac:dyDescent="0.25">
      <c r="B43" s="155"/>
      <c r="C43" s="188" t="s">
        <v>114</v>
      </c>
      <c r="D43" s="189"/>
      <c r="F43" s="188" t="s">
        <v>114</v>
      </c>
      <c r="G43" s="189"/>
      <c r="I43" s="188" t="s">
        <v>114</v>
      </c>
      <c r="J43" s="189"/>
      <c r="L43" s="188" t="s">
        <v>114</v>
      </c>
      <c r="M43" s="189"/>
    </row>
    <row r="44" spans="2:13" ht="12" customHeight="1" x14ac:dyDescent="0.2">
      <c r="B44" s="155"/>
      <c r="C44" s="141" t="s">
        <v>109</v>
      </c>
      <c r="D44" s="6">
        <v>0</v>
      </c>
      <c r="F44" s="141" t="s">
        <v>109</v>
      </c>
      <c r="G44" s="6">
        <v>0</v>
      </c>
      <c r="I44" s="141" t="s">
        <v>109</v>
      </c>
      <c r="J44" s="6">
        <v>0</v>
      </c>
      <c r="L44" s="141" t="s">
        <v>109</v>
      </c>
      <c r="M44" s="6">
        <v>0</v>
      </c>
    </row>
    <row r="45" spans="2:13" ht="12" customHeight="1" thickBot="1" x14ac:dyDescent="0.25">
      <c r="B45" s="156"/>
      <c r="C45" s="143" t="s">
        <v>110</v>
      </c>
      <c r="D45" s="8">
        <v>0</v>
      </c>
      <c r="F45" s="143" t="s">
        <v>110</v>
      </c>
      <c r="G45" s="8">
        <v>0</v>
      </c>
      <c r="I45" s="143" t="s">
        <v>110</v>
      </c>
      <c r="J45" s="8">
        <v>0</v>
      </c>
      <c r="L45" s="143" t="s">
        <v>110</v>
      </c>
      <c r="M45" s="8">
        <v>0</v>
      </c>
    </row>
    <row r="46" spans="2:13" ht="12" customHeight="1" x14ac:dyDescent="0.2">
      <c r="M46" s="103"/>
    </row>
    <row r="47" spans="2:13" ht="12" customHeight="1" x14ac:dyDescent="0.2"/>
    <row r="48" spans="2:13" ht="12" hidden="1" customHeight="1" x14ac:dyDescent="0.2"/>
    <row r="49" ht="12" hidden="1" customHeight="1" x14ac:dyDescent="0.2"/>
    <row r="50" ht="12" hidden="1" customHeight="1" x14ac:dyDescent="0.2"/>
    <row r="51" ht="12" hidden="1" customHeight="1" x14ac:dyDescent="0.2"/>
    <row r="52" ht="12" hidden="1" customHeight="1" x14ac:dyDescent="0.2"/>
    <row r="53" ht="12" hidden="1" customHeight="1" x14ac:dyDescent="0.2"/>
    <row r="54" ht="12" hidden="1" customHeight="1" x14ac:dyDescent="0.2"/>
    <row r="55" ht="12" hidden="1" customHeight="1" x14ac:dyDescent="0.2"/>
    <row r="56" ht="12" hidden="1" customHeight="1" x14ac:dyDescent="0.2"/>
    <row r="57" ht="12" hidden="1" customHeight="1" x14ac:dyDescent="0.2"/>
    <row r="58" ht="12" hidden="1" customHeight="1" x14ac:dyDescent="0.2"/>
    <row r="59" ht="12" hidden="1" customHeight="1" x14ac:dyDescent="0.2"/>
    <row r="60" ht="12" hidden="1" customHeight="1" x14ac:dyDescent="0.2"/>
    <row r="61" ht="12" hidden="1" customHeight="1" x14ac:dyDescent="0.2"/>
    <row r="62" ht="12" hidden="1" customHeight="1" x14ac:dyDescent="0.2"/>
    <row r="63" ht="12" hidden="1" customHeight="1" x14ac:dyDescent="0.2"/>
    <row r="64"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row r="89" ht="12" hidden="1" customHeight="1" x14ac:dyDescent="0.2"/>
    <row r="90" ht="12" hidden="1" customHeight="1" x14ac:dyDescent="0.2"/>
    <row r="91" ht="12" hidden="1" customHeight="1" x14ac:dyDescent="0.2"/>
    <row r="92" ht="12" hidden="1" customHeight="1" x14ac:dyDescent="0.2"/>
    <row r="93" ht="12" hidden="1" customHeight="1" x14ac:dyDescent="0.2"/>
    <row r="94" ht="12" hidden="1" customHeight="1" x14ac:dyDescent="0.2"/>
    <row r="95" ht="12" hidden="1" customHeight="1" x14ac:dyDescent="0.2"/>
    <row r="96" ht="12" hidden="1" customHeight="1" x14ac:dyDescent="0.2"/>
    <row r="97" ht="12" hidden="1" customHeight="1" x14ac:dyDescent="0.2"/>
    <row r="98" ht="12" hidden="1" customHeight="1" x14ac:dyDescent="0.2"/>
    <row r="99" ht="12" hidden="1" customHeight="1" x14ac:dyDescent="0.2"/>
    <row r="100" ht="12" hidden="1" customHeight="1" x14ac:dyDescent="0.2"/>
    <row r="101" ht="12" hidden="1" customHeight="1" x14ac:dyDescent="0.2"/>
    <row r="102" ht="12" hidden="1" customHeight="1" x14ac:dyDescent="0.2"/>
    <row r="103" ht="12" hidden="1" customHeight="1" x14ac:dyDescent="0.2"/>
    <row r="104" ht="12" hidden="1" customHeight="1" x14ac:dyDescent="0.2"/>
    <row r="105" ht="12" hidden="1" customHeight="1" x14ac:dyDescent="0.2"/>
    <row r="106" ht="12" hidden="1" customHeight="1" x14ac:dyDescent="0.2"/>
    <row r="107" ht="12" hidden="1" customHeight="1" x14ac:dyDescent="0.2"/>
    <row r="108" ht="12" hidden="1" customHeight="1" x14ac:dyDescent="0.2"/>
    <row r="109" ht="12" hidden="1" customHeight="1" x14ac:dyDescent="0.2"/>
    <row r="110" ht="12" hidden="1" customHeight="1" x14ac:dyDescent="0.2"/>
    <row r="111" ht="12" hidden="1" customHeight="1" x14ac:dyDescent="0.2"/>
    <row r="112" ht="12" hidden="1" customHeight="1" x14ac:dyDescent="0.2"/>
    <row r="113" ht="12" hidden="1" customHeight="1" x14ac:dyDescent="0.2"/>
    <row r="114" ht="12" hidden="1" customHeight="1" x14ac:dyDescent="0.2"/>
    <row r="115" ht="12" hidden="1" customHeight="1" x14ac:dyDescent="0.2"/>
    <row r="116" ht="12" hidden="1" customHeight="1" x14ac:dyDescent="0.2"/>
    <row r="117" ht="12" hidden="1" customHeight="1" x14ac:dyDescent="0.2"/>
    <row r="118" ht="12" hidden="1" customHeight="1" x14ac:dyDescent="0.2"/>
    <row r="119" ht="12" hidden="1" customHeight="1" x14ac:dyDescent="0.2"/>
    <row r="120" ht="12" hidden="1" customHeight="1" x14ac:dyDescent="0.2"/>
    <row r="121" ht="12" hidden="1" customHeight="1" x14ac:dyDescent="0.2"/>
    <row r="122" ht="12" hidden="1" customHeight="1" x14ac:dyDescent="0.2"/>
    <row r="123" ht="12" hidden="1" customHeight="1" x14ac:dyDescent="0.2"/>
    <row r="124" ht="12" hidden="1" customHeight="1" x14ac:dyDescent="0.2"/>
    <row r="125" ht="12" hidden="1" customHeight="1" x14ac:dyDescent="0.2"/>
    <row r="126" ht="12" hidden="1" customHeight="1" x14ac:dyDescent="0.2"/>
    <row r="127" ht="12" hidden="1" customHeight="1" x14ac:dyDescent="0.2"/>
    <row r="128" ht="12" hidden="1" customHeight="1" x14ac:dyDescent="0.2"/>
    <row r="129" ht="12" hidden="1" customHeight="1" x14ac:dyDescent="0.2"/>
    <row r="130" ht="12" hidden="1" customHeight="1" x14ac:dyDescent="0.2"/>
    <row r="131" ht="12" hidden="1" customHeight="1" x14ac:dyDescent="0.2"/>
    <row r="132" ht="12" hidden="1" customHeight="1" x14ac:dyDescent="0.2"/>
    <row r="133" ht="12" hidden="1" customHeight="1" x14ac:dyDescent="0.2"/>
    <row r="134" ht="12" hidden="1" customHeight="1" x14ac:dyDescent="0.2"/>
    <row r="135" ht="12" hidden="1" customHeight="1" x14ac:dyDescent="0.2"/>
    <row r="136" ht="12" hidden="1" customHeight="1" x14ac:dyDescent="0.2"/>
    <row r="137" ht="12" hidden="1" customHeight="1" x14ac:dyDescent="0.2"/>
    <row r="138" ht="12" hidden="1" customHeight="1" x14ac:dyDescent="0.2"/>
    <row r="139" ht="12" hidden="1" customHeight="1" x14ac:dyDescent="0.2"/>
    <row r="140" ht="12" hidden="1" customHeight="1" x14ac:dyDescent="0.2"/>
    <row r="141" ht="12" hidden="1" customHeight="1" x14ac:dyDescent="0.2"/>
    <row r="142" ht="12" hidden="1" customHeight="1" x14ac:dyDescent="0.2"/>
    <row r="143" ht="12" hidden="1" customHeight="1" x14ac:dyDescent="0.2"/>
  </sheetData>
  <sheetProtection algorithmName="SHA-512" hashValue="LdJNk/S9YkQaQp1oohyhcb6r18bNy/Y4PoF/t895uZ+ruryURiYK5aJP7sLbCCzNyfoVa0owI2BJHHSEA1B/FQ==" saltValue="gQf8N8HvOdZNZDTM0Mps7A==" spinCount="100000" sheet="1" objects="1" scenarios="1"/>
  <mergeCells count="27">
    <mergeCell ref="B14:B45"/>
    <mergeCell ref="E2:K2"/>
    <mergeCell ref="E3:K3"/>
    <mergeCell ref="L18:M18"/>
    <mergeCell ref="L32:M32"/>
    <mergeCell ref="L40:M40"/>
    <mergeCell ref="L43:M43"/>
    <mergeCell ref="C17:D17"/>
    <mergeCell ref="F17:G17"/>
    <mergeCell ref="I17:J17"/>
    <mergeCell ref="L17:M17"/>
    <mergeCell ref="C43:D43"/>
    <mergeCell ref="F18:G18"/>
    <mergeCell ref="F32:G32"/>
    <mergeCell ref="F40:G40"/>
    <mergeCell ref="F43:G43"/>
    <mergeCell ref="I32:J32"/>
    <mergeCell ref="I40:J40"/>
    <mergeCell ref="I43:J43"/>
    <mergeCell ref="C18:D18"/>
    <mergeCell ref="C32:D32"/>
    <mergeCell ref="C40:D40"/>
    <mergeCell ref="C16:G16"/>
    <mergeCell ref="I16:M16"/>
    <mergeCell ref="C14:M14"/>
    <mergeCell ref="C15:M15"/>
    <mergeCell ref="I18:J18"/>
  </mergeCells>
  <dataValidations count="3">
    <dataValidation type="whole" allowBlank="1" showInputMessage="1" showErrorMessage="1" error="Entry must be a whole number between 0 and 300!" sqref="D44:D45" xr:uid="{00000000-0002-0000-0400-000000000000}">
      <formula1>0</formula1>
      <formula2>2000</formula2>
    </dataValidation>
    <dataValidation type="whole" showInputMessage="1" showErrorMessage="1" sqref="M41:M42 D19:D31 D33:D39 D41:D42 G19:G31 G41:G42 G44:G45 J19:J31 J33:J39 J41:J42 J44:J45 M19:M31 M33:M39" xr:uid="{EDB9E28F-68B7-4D9A-819B-F521BF2B7323}">
      <formula1>0</formula1>
      <formula2>2000</formula2>
    </dataValidation>
    <dataValidation type="whole" allowBlank="1" showInputMessage="1" showErrorMessage="1" sqref="M44:M45 G33:G39" xr:uid="{E3BA65FA-83DF-4105-A986-166E1C7C38DF}">
      <formula1>0</formula1>
      <formula2>2000</formula2>
    </dataValidation>
  </dataValidations>
  <hyperlinks>
    <hyperlink ref="B14:B45" location="Instructions!C48:F51" display="Instructions!C48:F51" xr:uid="{00000000-0004-0000-0400-000000000000}"/>
    <hyperlink ref="F12" location="Instructions!A1" display="Instructions" xr:uid="{00000000-0004-0000-0400-000001000000}"/>
  </hyperlink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8"/>
  <sheetViews>
    <sheetView showGridLines="0" showRowColHeaders="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6.83203125" customWidth="1"/>
    <col min="7" max="7" width="12.83203125" customWidth="1"/>
    <col min="8" max="8" width="4.83203125" customWidth="1"/>
    <col min="9" max="10" width="2.83203125" customWidth="1"/>
    <col min="11" max="16384" width="9.33203125" hidden="1"/>
  </cols>
  <sheetData>
    <row r="1" spans="2:9" ht="12" customHeight="1" x14ac:dyDescent="0.2"/>
    <row r="2" spans="2:9" ht="12" customHeight="1" x14ac:dyDescent="0.2">
      <c r="B2" t="str">
        <f>Expulsions!B2</f>
        <v>Information Management</v>
      </c>
      <c r="D2" s="41" t="str">
        <f>Expulsions!D2</f>
        <v>Report of Disciplinary Actions and Crimes and Violence Incidents</v>
      </c>
      <c r="E2" s="41"/>
      <c r="F2" s="41"/>
      <c r="I2" s="11" t="str">
        <f>Expulsions!L2</f>
        <v>WDE636</v>
      </c>
    </row>
    <row r="3" spans="2:9" ht="12" customHeight="1" x14ac:dyDescent="0.2">
      <c r="B3" t="str">
        <f>Expulsions!B3</f>
        <v>Wyoming Department of Education</v>
      </c>
      <c r="D3" s="41" t="str">
        <f>CONCATENATE("                                  ",Expulsions!D3)</f>
        <v xml:space="preserve">                                  School Year 2023-24</v>
      </c>
      <c r="E3" s="42"/>
      <c r="F3" s="42"/>
      <c r="I3" s="11" t="str">
        <f>Expulsions!L3</f>
        <v>Revised: April 23, 2024</v>
      </c>
    </row>
    <row r="4" spans="2:9" ht="12" customHeight="1" x14ac:dyDescent="0.2">
      <c r="B4" t="str">
        <f>Expulsions!B4</f>
        <v>122 W. 25th St., Suite E200</v>
      </c>
      <c r="I4" s="11" t="str">
        <f>Expulsions!L4</f>
        <v>Due: July 26, 2024</v>
      </c>
    </row>
    <row r="5" spans="2:9" ht="12" customHeight="1" x14ac:dyDescent="0.2">
      <c r="B5" t="str">
        <f>Expulsions!B5</f>
        <v>Cheyenne, WY  82002</v>
      </c>
      <c r="I5" s="11" t="str">
        <f>Expulsions!L5</f>
        <v>Expires: August 31, 2024</v>
      </c>
    </row>
    <row r="6" spans="2:9" ht="12" customHeight="1" x14ac:dyDescent="0.2">
      <c r="B6" t="str">
        <f>Expulsions!B6</f>
        <v>Contact: Brian Wuerth, (307) 777-6748</v>
      </c>
    </row>
    <row r="7" spans="2:9" ht="12" customHeight="1" x14ac:dyDescent="0.2">
      <c r="B7" s="1" t="str">
        <f>Expulsions!B7</f>
        <v>brian.wuerth@wyo.gov</v>
      </c>
    </row>
    <row r="8" spans="2:9" ht="12" customHeight="1" x14ac:dyDescent="0.2"/>
    <row r="9" spans="2:9" ht="12" customHeight="1" x14ac:dyDescent="0.2">
      <c r="B9" s="55" t="s">
        <v>96</v>
      </c>
      <c r="C9" s="39"/>
      <c r="D9" s="39"/>
      <c r="E9" s="39"/>
      <c r="F9" s="39"/>
      <c r="G9" s="39"/>
    </row>
    <row r="10" spans="2:9" ht="12" customHeight="1" x14ac:dyDescent="0.2">
      <c r="B10" s="3" t="s">
        <v>99</v>
      </c>
    </row>
    <row r="11" spans="2:9" ht="12" customHeight="1" x14ac:dyDescent="0.2"/>
    <row r="12" spans="2:9" ht="12" customHeight="1" x14ac:dyDescent="0.2">
      <c r="C12" s="86" t="s">
        <v>193</v>
      </c>
    </row>
    <row r="13" spans="2:9" ht="12" customHeight="1" thickBot="1" x14ac:dyDescent="0.25"/>
    <row r="14" spans="2:9" ht="24" customHeight="1" thickBot="1" x14ac:dyDescent="0.25">
      <c r="B14" s="154">
        <v>8</v>
      </c>
      <c r="C14" s="181" t="s">
        <v>123</v>
      </c>
      <c r="D14" s="182"/>
      <c r="E14" s="182"/>
      <c r="F14" s="182"/>
      <c r="G14" s="183"/>
    </row>
    <row r="15" spans="2:9" ht="36" customHeight="1" thickBot="1" x14ac:dyDescent="0.25">
      <c r="B15" s="155"/>
      <c r="C15" s="173" t="s">
        <v>203</v>
      </c>
      <c r="D15" s="174"/>
      <c r="E15" s="174"/>
      <c r="F15" s="174"/>
      <c r="G15" s="175"/>
    </row>
    <row r="16" spans="2:9" ht="36" customHeight="1" thickBot="1" x14ac:dyDescent="0.25">
      <c r="B16" s="155"/>
      <c r="C16" s="199" t="s">
        <v>542</v>
      </c>
      <c r="D16" s="200"/>
      <c r="E16" s="53"/>
      <c r="F16" s="201" t="s">
        <v>189</v>
      </c>
      <c r="G16" s="202"/>
    </row>
    <row r="17" spans="2:7" ht="24" customHeight="1" thickBot="1" x14ac:dyDescent="0.25">
      <c r="B17" s="155"/>
      <c r="C17" s="197" t="s">
        <v>111</v>
      </c>
      <c r="D17" s="198"/>
      <c r="F17" s="197" t="s">
        <v>111</v>
      </c>
      <c r="G17" s="198"/>
    </row>
    <row r="18" spans="2:7" ht="12" customHeight="1" x14ac:dyDescent="0.2">
      <c r="B18" s="155"/>
      <c r="C18" s="141" t="s">
        <v>558</v>
      </c>
      <c r="D18" s="6">
        <v>0</v>
      </c>
      <c r="F18" s="141" t="s">
        <v>558</v>
      </c>
      <c r="G18" s="6">
        <v>0</v>
      </c>
    </row>
    <row r="19" spans="2:7" ht="12" customHeight="1" x14ac:dyDescent="0.2">
      <c r="B19" s="155"/>
      <c r="C19" s="142" t="s">
        <v>559</v>
      </c>
      <c r="D19" s="7">
        <v>0</v>
      </c>
      <c r="F19" s="142" t="s">
        <v>559</v>
      </c>
      <c r="G19" s="7">
        <v>0</v>
      </c>
    </row>
    <row r="20" spans="2:7" ht="12" customHeight="1" x14ac:dyDescent="0.2">
      <c r="B20" s="155"/>
      <c r="C20" s="142" t="s">
        <v>560</v>
      </c>
      <c r="D20" s="7">
        <v>0</v>
      </c>
      <c r="F20" s="142" t="s">
        <v>560</v>
      </c>
      <c r="G20" s="7">
        <v>0</v>
      </c>
    </row>
    <row r="21" spans="2:7" ht="12" customHeight="1" x14ac:dyDescent="0.2">
      <c r="B21" s="155"/>
      <c r="C21" s="142" t="s">
        <v>561</v>
      </c>
      <c r="D21" s="7">
        <v>0</v>
      </c>
      <c r="F21" s="142" t="s">
        <v>561</v>
      </c>
      <c r="G21" s="7">
        <v>0</v>
      </c>
    </row>
    <row r="22" spans="2:7" ht="12" customHeight="1" x14ac:dyDescent="0.2">
      <c r="B22" s="155"/>
      <c r="C22" s="142" t="s">
        <v>562</v>
      </c>
      <c r="D22" s="7">
        <v>0</v>
      </c>
      <c r="F22" s="142" t="s">
        <v>562</v>
      </c>
      <c r="G22" s="7">
        <v>0</v>
      </c>
    </row>
    <row r="23" spans="2:7" ht="12" customHeight="1" x14ac:dyDescent="0.2">
      <c r="B23" s="155"/>
      <c r="C23" s="142" t="s">
        <v>563</v>
      </c>
      <c r="D23" s="7">
        <v>0</v>
      </c>
      <c r="F23" s="142" t="s">
        <v>563</v>
      </c>
      <c r="G23" s="7">
        <v>0</v>
      </c>
    </row>
    <row r="24" spans="2:7" ht="12" customHeight="1" x14ac:dyDescent="0.2">
      <c r="B24" s="155"/>
      <c r="C24" s="142" t="s">
        <v>570</v>
      </c>
      <c r="D24" s="7">
        <v>0</v>
      </c>
      <c r="F24" s="142" t="s">
        <v>570</v>
      </c>
      <c r="G24" s="7">
        <v>0</v>
      </c>
    </row>
    <row r="25" spans="2:7" ht="12" customHeight="1" x14ac:dyDescent="0.2">
      <c r="B25" s="155"/>
      <c r="C25" s="142" t="s">
        <v>564</v>
      </c>
      <c r="D25" s="7">
        <v>0</v>
      </c>
      <c r="F25" s="142" t="s">
        <v>564</v>
      </c>
      <c r="G25" s="7">
        <v>0</v>
      </c>
    </row>
    <row r="26" spans="2:7" ht="12" customHeight="1" x14ac:dyDescent="0.2">
      <c r="B26" s="155"/>
      <c r="C26" s="142" t="s">
        <v>565</v>
      </c>
      <c r="D26" s="7">
        <v>0</v>
      </c>
      <c r="F26" s="142" t="s">
        <v>565</v>
      </c>
      <c r="G26" s="7">
        <v>0</v>
      </c>
    </row>
    <row r="27" spans="2:7" ht="12" customHeight="1" x14ac:dyDescent="0.2">
      <c r="B27" s="155"/>
      <c r="C27" s="142" t="s">
        <v>566</v>
      </c>
      <c r="D27" s="7">
        <v>0</v>
      </c>
      <c r="F27" s="142" t="s">
        <v>566</v>
      </c>
      <c r="G27" s="7">
        <v>0</v>
      </c>
    </row>
    <row r="28" spans="2:7" ht="12" customHeight="1" x14ac:dyDescent="0.2">
      <c r="B28" s="155"/>
      <c r="C28" s="142" t="s">
        <v>567</v>
      </c>
      <c r="D28" s="7">
        <v>0</v>
      </c>
      <c r="F28" s="142" t="s">
        <v>567</v>
      </c>
      <c r="G28" s="7">
        <v>0</v>
      </c>
    </row>
    <row r="29" spans="2:7" ht="12" customHeight="1" x14ac:dyDescent="0.2">
      <c r="B29" s="155"/>
      <c r="C29" s="142" t="s">
        <v>568</v>
      </c>
      <c r="D29" s="7">
        <v>0</v>
      </c>
      <c r="F29" s="142" t="s">
        <v>568</v>
      </c>
      <c r="G29" s="7">
        <v>0</v>
      </c>
    </row>
    <row r="30" spans="2:7" ht="12" customHeight="1" thickBot="1" x14ac:dyDescent="0.25">
      <c r="B30" s="155"/>
      <c r="C30" s="143" t="s">
        <v>569</v>
      </c>
      <c r="D30" s="8">
        <v>0</v>
      </c>
      <c r="F30" s="143" t="s">
        <v>569</v>
      </c>
      <c r="G30" s="8">
        <v>0</v>
      </c>
    </row>
    <row r="31" spans="2:7" ht="24" customHeight="1" thickBot="1" x14ac:dyDescent="0.25">
      <c r="B31" s="155"/>
      <c r="C31" s="188" t="s">
        <v>112</v>
      </c>
      <c r="D31" s="189"/>
      <c r="F31" s="188" t="s">
        <v>112</v>
      </c>
      <c r="G31" s="189"/>
    </row>
    <row r="32" spans="2:7" ht="12" customHeight="1" x14ac:dyDescent="0.2">
      <c r="B32" s="155"/>
      <c r="C32" s="144" t="s">
        <v>100</v>
      </c>
      <c r="D32" s="6">
        <v>0</v>
      </c>
      <c r="F32" s="144" t="s">
        <v>100</v>
      </c>
      <c r="G32" s="6">
        <v>0</v>
      </c>
    </row>
    <row r="33" spans="2:7" ht="12" customHeight="1" x14ac:dyDescent="0.2">
      <c r="B33" s="155"/>
      <c r="C33" s="145" t="s">
        <v>101</v>
      </c>
      <c r="D33" s="7">
        <v>0</v>
      </c>
      <c r="F33" s="145" t="s">
        <v>101</v>
      </c>
      <c r="G33" s="7">
        <v>0</v>
      </c>
    </row>
    <row r="34" spans="2:7" ht="12" customHeight="1" x14ac:dyDescent="0.2">
      <c r="B34" s="155"/>
      <c r="C34" s="145" t="s">
        <v>102</v>
      </c>
      <c r="D34" s="7">
        <v>0</v>
      </c>
      <c r="F34" s="145" t="s">
        <v>102</v>
      </c>
      <c r="G34" s="7">
        <v>0</v>
      </c>
    </row>
    <row r="35" spans="2:7" ht="12" customHeight="1" x14ac:dyDescent="0.2">
      <c r="B35" s="155"/>
      <c r="C35" s="145" t="s">
        <v>103</v>
      </c>
      <c r="D35" s="7">
        <v>0</v>
      </c>
      <c r="F35" s="145" t="s">
        <v>103</v>
      </c>
      <c r="G35" s="7">
        <v>0</v>
      </c>
    </row>
    <row r="36" spans="2:7" ht="12" customHeight="1" x14ac:dyDescent="0.2">
      <c r="B36" s="155"/>
      <c r="C36" s="145" t="s">
        <v>106</v>
      </c>
      <c r="D36" s="7">
        <v>0</v>
      </c>
      <c r="F36" s="145" t="s">
        <v>106</v>
      </c>
      <c r="G36" s="7">
        <v>0</v>
      </c>
    </row>
    <row r="37" spans="2:7" ht="12" customHeight="1" x14ac:dyDescent="0.2">
      <c r="B37" s="155"/>
      <c r="C37" s="145" t="s">
        <v>104</v>
      </c>
      <c r="D37" s="7">
        <v>0</v>
      </c>
      <c r="F37" s="145" t="s">
        <v>104</v>
      </c>
      <c r="G37" s="7">
        <v>0</v>
      </c>
    </row>
    <row r="38" spans="2:7" ht="12" customHeight="1" thickBot="1" x14ac:dyDescent="0.25">
      <c r="B38" s="155"/>
      <c r="C38" s="146" t="s">
        <v>105</v>
      </c>
      <c r="D38" s="8">
        <v>0</v>
      </c>
      <c r="F38" s="146" t="s">
        <v>105</v>
      </c>
      <c r="G38" s="8">
        <v>0</v>
      </c>
    </row>
    <row r="39" spans="2:7" ht="24" customHeight="1" thickBot="1" x14ac:dyDescent="0.25">
      <c r="B39" s="155"/>
      <c r="C39" s="188" t="s">
        <v>113</v>
      </c>
      <c r="D39" s="189"/>
      <c r="F39" s="188" t="s">
        <v>113</v>
      </c>
      <c r="G39" s="189"/>
    </row>
    <row r="40" spans="2:7" ht="12" customHeight="1" x14ac:dyDescent="0.2">
      <c r="B40" s="155"/>
      <c r="C40" s="144" t="s">
        <v>107</v>
      </c>
      <c r="D40" s="6">
        <v>0</v>
      </c>
      <c r="F40" s="144" t="s">
        <v>107</v>
      </c>
      <c r="G40" s="6">
        <v>0</v>
      </c>
    </row>
    <row r="41" spans="2:7" ht="12" customHeight="1" thickBot="1" x14ac:dyDescent="0.25">
      <c r="B41" s="155"/>
      <c r="C41" s="146" t="s">
        <v>108</v>
      </c>
      <c r="D41" s="8">
        <v>0</v>
      </c>
      <c r="F41" s="146" t="s">
        <v>108</v>
      </c>
      <c r="G41" s="8">
        <v>0</v>
      </c>
    </row>
    <row r="42" spans="2:7" ht="24" customHeight="1" thickBot="1" x14ac:dyDescent="0.25">
      <c r="B42" s="155"/>
      <c r="C42" s="188" t="s">
        <v>114</v>
      </c>
      <c r="D42" s="189"/>
      <c r="F42" s="188" t="s">
        <v>114</v>
      </c>
      <c r="G42" s="189"/>
    </row>
    <row r="43" spans="2:7" ht="12" customHeight="1" x14ac:dyDescent="0.2">
      <c r="B43" s="155"/>
      <c r="C43" s="144" t="s">
        <v>109</v>
      </c>
      <c r="D43" s="6">
        <v>0</v>
      </c>
      <c r="F43" s="144" t="s">
        <v>109</v>
      </c>
      <c r="G43" s="6">
        <v>0</v>
      </c>
    </row>
    <row r="44" spans="2:7" ht="12" customHeight="1" thickBot="1" x14ac:dyDescent="0.25">
      <c r="B44" s="156"/>
      <c r="C44" s="146" t="s">
        <v>110</v>
      </c>
      <c r="D44" s="8">
        <v>0</v>
      </c>
      <c r="F44" s="146" t="s">
        <v>110</v>
      </c>
      <c r="G44" s="8">
        <v>0</v>
      </c>
    </row>
    <row r="45" spans="2:7" ht="12" customHeight="1" x14ac:dyDescent="0.2"/>
    <row r="46" spans="2:7" ht="12" customHeight="1" x14ac:dyDescent="0.2"/>
    <row r="47" spans="2:7" ht="12" hidden="1" customHeight="1" x14ac:dyDescent="0.2"/>
    <row r="48" spans="2:7" ht="12" hidden="1" customHeight="1" x14ac:dyDescent="0.2"/>
    <row r="49" ht="12" hidden="1" customHeight="1" x14ac:dyDescent="0.2"/>
    <row r="50" ht="12" hidden="1" customHeight="1" x14ac:dyDescent="0.2"/>
    <row r="51" ht="12" hidden="1" customHeight="1" x14ac:dyDescent="0.2"/>
    <row r="52" ht="12" hidden="1" customHeight="1" x14ac:dyDescent="0.2"/>
    <row r="53" ht="12" hidden="1" customHeight="1" x14ac:dyDescent="0.2"/>
    <row r="54" ht="12" hidden="1" customHeight="1" x14ac:dyDescent="0.2"/>
    <row r="55" ht="12" hidden="1" customHeight="1" x14ac:dyDescent="0.2"/>
    <row r="56" ht="12" hidden="1" customHeight="1" x14ac:dyDescent="0.2"/>
    <row r="57" ht="12" hidden="1" customHeight="1" x14ac:dyDescent="0.2"/>
    <row r="58" ht="12" hidden="1" customHeight="1" x14ac:dyDescent="0.2"/>
    <row r="59" ht="12" hidden="1" customHeight="1" x14ac:dyDescent="0.2"/>
    <row r="60" ht="12" hidden="1" customHeight="1" x14ac:dyDescent="0.2"/>
    <row r="61" ht="12" hidden="1" customHeight="1" x14ac:dyDescent="0.2"/>
    <row r="62" ht="12" hidden="1" customHeight="1" x14ac:dyDescent="0.2"/>
    <row r="63" ht="12" hidden="1" customHeight="1" x14ac:dyDescent="0.2"/>
    <row r="64"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sheetData>
  <sheetProtection algorithmName="SHA-512" hashValue="ZywonzBdndu/xx7ADCIuxWSuPnik2r7WFA+h1wrIOZVxXxI8hpDFyHvR3PYmrMzgSPzgigx+xwIWZDNarN+QAA==" saltValue="rM7SF/msnPeQKNeH/bB4ig==" spinCount="100000" sheet="1" objects="1" scenarios="1"/>
  <mergeCells count="13">
    <mergeCell ref="B14:B44"/>
    <mergeCell ref="C17:D17"/>
    <mergeCell ref="C31:D31"/>
    <mergeCell ref="C39:D39"/>
    <mergeCell ref="C42:D42"/>
    <mergeCell ref="F17:G17"/>
    <mergeCell ref="F31:G31"/>
    <mergeCell ref="F39:G39"/>
    <mergeCell ref="F42:G42"/>
    <mergeCell ref="C14:G14"/>
    <mergeCell ref="C15:G15"/>
    <mergeCell ref="C16:D16"/>
    <mergeCell ref="F16:G16"/>
  </mergeCells>
  <hyperlinks>
    <hyperlink ref="C12" location="Instructions!A1" display="Instructions" xr:uid="{00000000-0004-0000-0500-000000000000}"/>
    <hyperlink ref="B14:B44" location="Instructions!C53:F55" display="Instructions!C53:F55" xr:uid="{00000000-0004-0000-0500-000001000000}"/>
  </hyperlink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8"/>
  <sheetViews>
    <sheetView showGridLines="0" showRowColHeaders="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6.83203125" customWidth="1"/>
    <col min="7" max="7" width="12.83203125" customWidth="1"/>
    <col min="8" max="8" width="4.83203125" customWidth="1"/>
    <col min="9" max="9" width="36.83203125" customWidth="1"/>
    <col min="10" max="10" width="12.83203125" customWidth="1"/>
    <col min="11" max="11" width="4.83203125" customWidth="1"/>
    <col min="12" max="13" width="2.83203125" customWidth="1"/>
    <col min="14" max="16384" width="9.33203125" hidden="1"/>
  </cols>
  <sheetData>
    <row r="1" spans="2:12" ht="12" customHeight="1" x14ac:dyDescent="0.2"/>
    <row r="2" spans="2:12" ht="12" customHeight="1" x14ac:dyDescent="0.2">
      <c r="B2" t="str">
        <f>Expulsions!B2</f>
        <v>Information Management</v>
      </c>
      <c r="D2" s="43"/>
      <c r="E2" s="194" t="str">
        <f>Expulsions!D2</f>
        <v>Report of Disciplinary Actions and Crimes and Violence Incidents</v>
      </c>
      <c r="F2" s="194"/>
      <c r="G2" s="194"/>
      <c r="H2" s="194"/>
      <c r="I2" s="194"/>
      <c r="L2" s="11" t="str">
        <f>Expulsions!L2</f>
        <v>WDE636</v>
      </c>
    </row>
    <row r="3" spans="2:12" ht="12" customHeight="1" x14ac:dyDescent="0.2">
      <c r="B3" t="str">
        <f>Expulsions!B3</f>
        <v>Wyoming Department of Education</v>
      </c>
      <c r="D3" s="43"/>
      <c r="E3" s="203" t="str">
        <f>Expulsions!D3</f>
        <v>School Year 2023-24</v>
      </c>
      <c r="F3" s="203"/>
      <c r="G3" s="203"/>
      <c r="H3" s="203"/>
      <c r="I3" s="43"/>
      <c r="J3" s="43"/>
      <c r="L3" s="11" t="str">
        <f>Expulsions!L3</f>
        <v>Revised: April 23, 2024</v>
      </c>
    </row>
    <row r="4" spans="2:12" ht="12" customHeight="1" x14ac:dyDescent="0.2">
      <c r="B4" t="str">
        <f>Expulsions!B4</f>
        <v>122 W. 25th St., Suite E200</v>
      </c>
      <c r="L4" s="11" t="str">
        <f>Expulsions!L4</f>
        <v>Due: July 26, 2024</v>
      </c>
    </row>
    <row r="5" spans="2:12" ht="12" customHeight="1" x14ac:dyDescent="0.2">
      <c r="B5" t="str">
        <f>Expulsions!B5</f>
        <v>Cheyenne, WY  82002</v>
      </c>
      <c r="L5" s="11" t="str">
        <f>Expulsions!L5</f>
        <v>Expires: August 31, 2024</v>
      </c>
    </row>
    <row r="6" spans="2:12" ht="12" customHeight="1" x14ac:dyDescent="0.2">
      <c r="B6" t="str">
        <f>Expulsions!B6</f>
        <v>Contact: Brian Wuerth, (307) 777-6748</v>
      </c>
    </row>
    <row r="7" spans="2:12" ht="12" customHeight="1" x14ac:dyDescent="0.2">
      <c r="B7" s="1" t="str">
        <f>Expulsions!B7</f>
        <v>brian.wuerth@wyo.gov</v>
      </c>
    </row>
    <row r="8" spans="2:12" ht="12" customHeight="1" x14ac:dyDescent="0.2"/>
    <row r="9" spans="2:12" ht="12" customHeight="1" x14ac:dyDescent="0.2">
      <c r="B9" s="3" t="s">
        <v>4</v>
      </c>
    </row>
    <row r="10" spans="2:12" ht="12" customHeight="1" x14ac:dyDescent="0.2">
      <c r="B10" s="3" t="s">
        <v>99</v>
      </c>
    </row>
    <row r="11" spans="2:12" ht="12" customHeight="1" x14ac:dyDescent="0.2"/>
    <row r="12" spans="2:12" ht="12" customHeight="1" x14ac:dyDescent="0.2">
      <c r="D12" s="86" t="s">
        <v>193</v>
      </c>
    </row>
    <row r="13" spans="2:12" ht="12" customHeight="1" thickBot="1" x14ac:dyDescent="0.25"/>
    <row r="14" spans="2:12" ht="24" customHeight="1" thickBot="1" x14ac:dyDescent="0.25">
      <c r="B14" s="154">
        <v>9</v>
      </c>
      <c r="C14" s="190" t="s">
        <v>167</v>
      </c>
      <c r="D14" s="190"/>
      <c r="E14" s="190"/>
      <c r="F14" s="190"/>
      <c r="G14" s="190"/>
      <c r="H14" s="190"/>
      <c r="I14" s="190"/>
      <c r="J14" s="190"/>
    </row>
    <row r="15" spans="2:12" ht="36" customHeight="1" thickBot="1" x14ac:dyDescent="0.25">
      <c r="B15" s="155"/>
      <c r="C15" s="191" t="s">
        <v>550</v>
      </c>
      <c r="D15" s="191"/>
      <c r="E15" s="191"/>
      <c r="F15" s="191"/>
      <c r="G15" s="191"/>
      <c r="H15" s="191"/>
      <c r="I15" s="191"/>
      <c r="J15" s="191"/>
    </row>
    <row r="16" spans="2:12" ht="12" customHeight="1" thickBot="1" x14ac:dyDescent="0.25">
      <c r="B16" s="155"/>
      <c r="C16" s="192" t="s">
        <v>168</v>
      </c>
      <c r="D16" s="192"/>
      <c r="E16" s="50"/>
      <c r="F16" s="192" t="s">
        <v>169</v>
      </c>
      <c r="G16" s="192"/>
      <c r="H16" s="50"/>
      <c r="I16" s="192" t="s">
        <v>170</v>
      </c>
      <c r="J16" s="192"/>
    </row>
    <row r="17" spans="2:10" ht="24" customHeight="1" thickBot="1" x14ac:dyDescent="0.25">
      <c r="B17" s="155"/>
      <c r="C17" s="188" t="s">
        <v>111</v>
      </c>
      <c r="D17" s="189"/>
      <c r="F17" s="188" t="s">
        <v>111</v>
      </c>
      <c r="G17" s="189"/>
      <c r="I17" s="188" t="s">
        <v>111</v>
      </c>
      <c r="J17" s="189"/>
    </row>
    <row r="18" spans="2:10" ht="12" customHeight="1" x14ac:dyDescent="0.2">
      <c r="B18" s="155"/>
      <c r="C18" s="141" t="s">
        <v>558</v>
      </c>
      <c r="D18" s="6">
        <v>0</v>
      </c>
      <c r="F18" s="141" t="s">
        <v>558</v>
      </c>
      <c r="G18" s="6">
        <v>0</v>
      </c>
      <c r="I18" s="141" t="s">
        <v>558</v>
      </c>
      <c r="J18" s="6">
        <v>0</v>
      </c>
    </row>
    <row r="19" spans="2:10" ht="12" customHeight="1" x14ac:dyDescent="0.2">
      <c r="B19" s="155"/>
      <c r="C19" s="142" t="s">
        <v>559</v>
      </c>
      <c r="D19" s="7">
        <v>0</v>
      </c>
      <c r="F19" s="142" t="s">
        <v>559</v>
      </c>
      <c r="G19" s="7">
        <v>0</v>
      </c>
      <c r="I19" s="142" t="s">
        <v>559</v>
      </c>
      <c r="J19" s="7">
        <v>0</v>
      </c>
    </row>
    <row r="20" spans="2:10" ht="12" customHeight="1" x14ac:dyDescent="0.2">
      <c r="B20" s="155"/>
      <c r="C20" s="142" t="s">
        <v>560</v>
      </c>
      <c r="D20" s="7">
        <v>0</v>
      </c>
      <c r="F20" s="142" t="s">
        <v>560</v>
      </c>
      <c r="G20" s="7">
        <v>0</v>
      </c>
      <c r="I20" s="142" t="s">
        <v>560</v>
      </c>
      <c r="J20" s="7">
        <v>0</v>
      </c>
    </row>
    <row r="21" spans="2:10" ht="12" customHeight="1" x14ac:dyDescent="0.2">
      <c r="B21" s="155"/>
      <c r="C21" s="142" t="s">
        <v>561</v>
      </c>
      <c r="D21" s="7">
        <v>0</v>
      </c>
      <c r="F21" s="142" t="s">
        <v>561</v>
      </c>
      <c r="G21" s="7">
        <v>0</v>
      </c>
      <c r="I21" s="142" t="s">
        <v>561</v>
      </c>
      <c r="J21" s="7">
        <v>0</v>
      </c>
    </row>
    <row r="22" spans="2:10" ht="12" customHeight="1" x14ac:dyDescent="0.2">
      <c r="B22" s="155"/>
      <c r="C22" s="142" t="s">
        <v>562</v>
      </c>
      <c r="D22" s="7">
        <v>0</v>
      </c>
      <c r="F22" s="142" t="s">
        <v>562</v>
      </c>
      <c r="G22" s="7">
        <v>0</v>
      </c>
      <c r="I22" s="142" t="s">
        <v>562</v>
      </c>
      <c r="J22" s="7">
        <v>0</v>
      </c>
    </row>
    <row r="23" spans="2:10" ht="12" customHeight="1" x14ac:dyDescent="0.2">
      <c r="B23" s="155"/>
      <c r="C23" s="142" t="s">
        <v>563</v>
      </c>
      <c r="D23" s="7">
        <v>0</v>
      </c>
      <c r="F23" s="142" t="s">
        <v>563</v>
      </c>
      <c r="G23" s="7">
        <v>0</v>
      </c>
      <c r="I23" s="142" t="s">
        <v>563</v>
      </c>
      <c r="J23" s="7">
        <v>0</v>
      </c>
    </row>
    <row r="24" spans="2:10" ht="12" customHeight="1" x14ac:dyDescent="0.2">
      <c r="B24" s="155"/>
      <c r="C24" s="142" t="s">
        <v>570</v>
      </c>
      <c r="D24" s="7">
        <v>0</v>
      </c>
      <c r="F24" s="142" t="s">
        <v>570</v>
      </c>
      <c r="G24" s="7">
        <v>0</v>
      </c>
      <c r="I24" s="142" t="s">
        <v>570</v>
      </c>
      <c r="J24" s="7">
        <v>0</v>
      </c>
    </row>
    <row r="25" spans="2:10" ht="12" customHeight="1" x14ac:dyDescent="0.2">
      <c r="B25" s="155"/>
      <c r="C25" s="142" t="s">
        <v>564</v>
      </c>
      <c r="D25" s="7">
        <v>0</v>
      </c>
      <c r="F25" s="142" t="s">
        <v>564</v>
      </c>
      <c r="G25" s="7">
        <v>0</v>
      </c>
      <c r="I25" s="142" t="s">
        <v>564</v>
      </c>
      <c r="J25" s="7">
        <v>0</v>
      </c>
    </row>
    <row r="26" spans="2:10" ht="12" customHeight="1" x14ac:dyDescent="0.2">
      <c r="B26" s="155"/>
      <c r="C26" s="142" t="s">
        <v>565</v>
      </c>
      <c r="D26" s="7">
        <v>0</v>
      </c>
      <c r="F26" s="142" t="s">
        <v>565</v>
      </c>
      <c r="G26" s="7">
        <v>0</v>
      </c>
      <c r="I26" s="142" t="s">
        <v>565</v>
      </c>
      <c r="J26" s="7">
        <v>0</v>
      </c>
    </row>
    <row r="27" spans="2:10" ht="12" customHeight="1" x14ac:dyDescent="0.2">
      <c r="B27" s="155"/>
      <c r="C27" s="142" t="s">
        <v>566</v>
      </c>
      <c r="D27" s="7">
        <v>0</v>
      </c>
      <c r="F27" s="142" t="s">
        <v>566</v>
      </c>
      <c r="G27" s="7">
        <v>0</v>
      </c>
      <c r="I27" s="142" t="s">
        <v>566</v>
      </c>
      <c r="J27" s="7">
        <v>0</v>
      </c>
    </row>
    <row r="28" spans="2:10" ht="12" customHeight="1" x14ac:dyDescent="0.2">
      <c r="B28" s="155"/>
      <c r="C28" s="142" t="s">
        <v>567</v>
      </c>
      <c r="D28" s="7">
        <v>0</v>
      </c>
      <c r="F28" s="142" t="s">
        <v>567</v>
      </c>
      <c r="G28" s="7">
        <v>0</v>
      </c>
      <c r="I28" s="142" t="s">
        <v>567</v>
      </c>
      <c r="J28" s="7">
        <v>0</v>
      </c>
    </row>
    <row r="29" spans="2:10" ht="12" customHeight="1" x14ac:dyDescent="0.2">
      <c r="B29" s="155"/>
      <c r="C29" s="142" t="s">
        <v>568</v>
      </c>
      <c r="D29" s="7">
        <v>0</v>
      </c>
      <c r="F29" s="142" t="s">
        <v>568</v>
      </c>
      <c r="G29" s="7">
        <v>0</v>
      </c>
      <c r="I29" s="142" t="s">
        <v>568</v>
      </c>
      <c r="J29" s="7">
        <v>0</v>
      </c>
    </row>
    <row r="30" spans="2:10" ht="12" customHeight="1" thickBot="1" x14ac:dyDescent="0.25">
      <c r="B30" s="155"/>
      <c r="C30" s="143" t="s">
        <v>569</v>
      </c>
      <c r="D30" s="8">
        <v>0</v>
      </c>
      <c r="F30" s="143" t="s">
        <v>569</v>
      </c>
      <c r="G30" s="8">
        <v>0</v>
      </c>
      <c r="I30" s="143" t="s">
        <v>569</v>
      </c>
      <c r="J30" s="8">
        <v>0</v>
      </c>
    </row>
    <row r="31" spans="2:10" ht="24" customHeight="1" thickBot="1" x14ac:dyDescent="0.25">
      <c r="B31" s="155"/>
      <c r="C31" s="188" t="s">
        <v>112</v>
      </c>
      <c r="D31" s="189"/>
      <c r="F31" s="188" t="s">
        <v>112</v>
      </c>
      <c r="G31" s="189"/>
      <c r="I31" s="188" t="s">
        <v>112</v>
      </c>
      <c r="J31" s="189"/>
    </row>
    <row r="32" spans="2:10" ht="12" customHeight="1" x14ac:dyDescent="0.2">
      <c r="B32" s="155"/>
      <c r="C32" s="141" t="s">
        <v>100</v>
      </c>
      <c r="D32" s="6">
        <v>0</v>
      </c>
      <c r="F32" s="141" t="s">
        <v>100</v>
      </c>
      <c r="G32" s="6">
        <v>0</v>
      </c>
      <c r="I32" s="141" t="s">
        <v>100</v>
      </c>
      <c r="J32" s="6">
        <v>0</v>
      </c>
    </row>
    <row r="33" spans="2:10" ht="12" customHeight="1" x14ac:dyDescent="0.2">
      <c r="B33" s="155"/>
      <c r="C33" s="142" t="s">
        <v>101</v>
      </c>
      <c r="D33" s="7">
        <v>0</v>
      </c>
      <c r="F33" s="142" t="s">
        <v>101</v>
      </c>
      <c r="G33" s="7">
        <v>0</v>
      </c>
      <c r="I33" s="142" t="s">
        <v>101</v>
      </c>
      <c r="J33" s="7">
        <v>0</v>
      </c>
    </row>
    <row r="34" spans="2:10" ht="12" customHeight="1" x14ac:dyDescent="0.2">
      <c r="B34" s="155"/>
      <c r="C34" s="142" t="s">
        <v>102</v>
      </c>
      <c r="D34" s="7">
        <v>0</v>
      </c>
      <c r="F34" s="142" t="s">
        <v>102</v>
      </c>
      <c r="G34" s="7">
        <v>0</v>
      </c>
      <c r="I34" s="142" t="s">
        <v>102</v>
      </c>
      <c r="J34" s="7">
        <v>0</v>
      </c>
    </row>
    <row r="35" spans="2:10" ht="12" customHeight="1" x14ac:dyDescent="0.2">
      <c r="B35" s="155"/>
      <c r="C35" s="142" t="s">
        <v>103</v>
      </c>
      <c r="D35" s="7">
        <v>0</v>
      </c>
      <c r="F35" s="142" t="s">
        <v>103</v>
      </c>
      <c r="G35" s="7">
        <v>0</v>
      </c>
      <c r="I35" s="142" t="s">
        <v>103</v>
      </c>
      <c r="J35" s="7">
        <v>0</v>
      </c>
    </row>
    <row r="36" spans="2:10" ht="12" customHeight="1" x14ac:dyDescent="0.2">
      <c r="B36" s="155"/>
      <c r="C36" s="142" t="s">
        <v>106</v>
      </c>
      <c r="D36" s="7">
        <v>0</v>
      </c>
      <c r="F36" s="142" t="s">
        <v>106</v>
      </c>
      <c r="G36" s="7">
        <v>0</v>
      </c>
      <c r="I36" s="142" t="s">
        <v>106</v>
      </c>
      <c r="J36" s="7">
        <v>0</v>
      </c>
    </row>
    <row r="37" spans="2:10" ht="12" customHeight="1" x14ac:dyDescent="0.2">
      <c r="B37" s="155"/>
      <c r="C37" s="142" t="s">
        <v>104</v>
      </c>
      <c r="D37" s="7">
        <v>0</v>
      </c>
      <c r="F37" s="142" t="s">
        <v>104</v>
      </c>
      <c r="G37" s="7">
        <v>0</v>
      </c>
      <c r="I37" s="142" t="s">
        <v>104</v>
      </c>
      <c r="J37" s="7">
        <v>0</v>
      </c>
    </row>
    <row r="38" spans="2:10" ht="12" customHeight="1" thickBot="1" x14ac:dyDescent="0.25">
      <c r="B38" s="155"/>
      <c r="C38" s="143" t="s">
        <v>105</v>
      </c>
      <c r="D38" s="8">
        <v>0</v>
      </c>
      <c r="F38" s="143" t="s">
        <v>105</v>
      </c>
      <c r="G38" s="8">
        <v>0</v>
      </c>
      <c r="I38" s="143" t="s">
        <v>105</v>
      </c>
      <c r="J38" s="8">
        <v>0</v>
      </c>
    </row>
    <row r="39" spans="2:10" ht="24" customHeight="1" thickBot="1" x14ac:dyDescent="0.25">
      <c r="B39" s="155"/>
      <c r="C39" s="188" t="s">
        <v>113</v>
      </c>
      <c r="D39" s="189"/>
      <c r="F39" s="188" t="s">
        <v>113</v>
      </c>
      <c r="G39" s="189"/>
      <c r="I39" s="188" t="s">
        <v>113</v>
      </c>
      <c r="J39" s="189"/>
    </row>
    <row r="40" spans="2:10" ht="12" customHeight="1" x14ac:dyDescent="0.2">
      <c r="B40" s="155"/>
      <c r="C40" s="141" t="s">
        <v>107</v>
      </c>
      <c r="D40" s="6">
        <v>0</v>
      </c>
      <c r="F40" s="141" t="s">
        <v>107</v>
      </c>
      <c r="G40" s="6">
        <v>0</v>
      </c>
      <c r="I40" s="141" t="s">
        <v>107</v>
      </c>
      <c r="J40" s="6">
        <v>0</v>
      </c>
    </row>
    <row r="41" spans="2:10" ht="12" customHeight="1" thickBot="1" x14ac:dyDescent="0.25">
      <c r="B41" s="155"/>
      <c r="C41" s="143" t="s">
        <v>108</v>
      </c>
      <c r="D41" s="8">
        <v>0</v>
      </c>
      <c r="F41" s="143" t="s">
        <v>108</v>
      </c>
      <c r="G41" s="8">
        <v>0</v>
      </c>
      <c r="I41" s="143" t="s">
        <v>108</v>
      </c>
      <c r="J41" s="8">
        <v>0</v>
      </c>
    </row>
    <row r="42" spans="2:10" ht="24" customHeight="1" thickBot="1" x14ac:dyDescent="0.25">
      <c r="B42" s="155"/>
      <c r="C42" s="188" t="s">
        <v>114</v>
      </c>
      <c r="D42" s="189"/>
      <c r="F42" s="188" t="s">
        <v>114</v>
      </c>
      <c r="G42" s="189"/>
      <c r="I42" s="188" t="s">
        <v>114</v>
      </c>
      <c r="J42" s="189"/>
    </row>
    <row r="43" spans="2:10" ht="12" customHeight="1" x14ac:dyDescent="0.2">
      <c r="B43" s="155"/>
      <c r="C43" s="141" t="s">
        <v>109</v>
      </c>
      <c r="D43" s="6">
        <v>0</v>
      </c>
      <c r="F43" s="141" t="s">
        <v>109</v>
      </c>
      <c r="G43" s="6">
        <v>0</v>
      </c>
      <c r="I43" s="141" t="s">
        <v>109</v>
      </c>
      <c r="J43" s="6">
        <v>0</v>
      </c>
    </row>
    <row r="44" spans="2:10" ht="12" customHeight="1" thickBot="1" x14ac:dyDescent="0.25">
      <c r="B44" s="156"/>
      <c r="C44" s="143" t="s">
        <v>110</v>
      </c>
      <c r="D44" s="8">
        <v>0</v>
      </c>
      <c r="F44" s="143" t="s">
        <v>110</v>
      </c>
      <c r="G44" s="8">
        <v>0</v>
      </c>
      <c r="I44" s="143" t="s">
        <v>110</v>
      </c>
      <c r="J44" s="8">
        <v>0</v>
      </c>
    </row>
    <row r="45" spans="2:10" ht="12" customHeight="1" x14ac:dyDescent="0.2"/>
    <row r="46" spans="2:10" ht="12" customHeight="1" x14ac:dyDescent="0.2"/>
    <row r="47" spans="2:10" ht="12" hidden="1" customHeight="1" x14ac:dyDescent="0.2"/>
    <row r="48" spans="2:10" ht="12" hidden="1" customHeight="1" x14ac:dyDescent="0.2"/>
    <row r="49" ht="12" hidden="1" customHeight="1" x14ac:dyDescent="0.2"/>
    <row r="50" ht="12" hidden="1" customHeight="1" x14ac:dyDescent="0.2"/>
    <row r="51" ht="12" hidden="1" customHeight="1" x14ac:dyDescent="0.2"/>
    <row r="52" ht="12" hidden="1" customHeight="1" x14ac:dyDescent="0.2"/>
    <row r="53" ht="12" hidden="1" customHeight="1" x14ac:dyDescent="0.2"/>
    <row r="54" ht="12" hidden="1" customHeight="1" x14ac:dyDescent="0.2"/>
    <row r="55" ht="12" hidden="1" customHeight="1" x14ac:dyDescent="0.2"/>
    <row r="56" ht="12" hidden="1" customHeight="1" x14ac:dyDescent="0.2"/>
    <row r="57" ht="12" hidden="1" customHeight="1" x14ac:dyDescent="0.2"/>
    <row r="58" ht="12" hidden="1" customHeight="1" x14ac:dyDescent="0.2"/>
    <row r="59" ht="12" hidden="1" customHeight="1" x14ac:dyDescent="0.2"/>
    <row r="60" ht="12" hidden="1" customHeight="1" x14ac:dyDescent="0.2"/>
    <row r="61" ht="12" hidden="1" customHeight="1" x14ac:dyDescent="0.2"/>
    <row r="62" ht="12" hidden="1" customHeight="1" x14ac:dyDescent="0.2"/>
    <row r="63" ht="12" hidden="1" customHeight="1" x14ac:dyDescent="0.2"/>
    <row r="64" ht="12" hidden="1" customHeight="1" x14ac:dyDescent="0.2"/>
    <row r="65" ht="12" hidden="1" customHeight="1" x14ac:dyDescent="0.2"/>
    <row r="66" ht="12"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row r="79" ht="12" hidden="1" customHeight="1" x14ac:dyDescent="0.2"/>
    <row r="80" ht="12" hidden="1" customHeight="1" x14ac:dyDescent="0.2"/>
    <row r="81" ht="12" hidden="1" customHeight="1" x14ac:dyDescent="0.2"/>
    <row r="82" ht="12" hidden="1" customHeight="1" x14ac:dyDescent="0.2"/>
    <row r="83" ht="12" hidden="1" customHeight="1" x14ac:dyDescent="0.2"/>
    <row r="84" ht="12" hidden="1" customHeight="1" x14ac:dyDescent="0.2"/>
    <row r="85" ht="12" hidden="1" customHeight="1" x14ac:dyDescent="0.2"/>
    <row r="86" ht="12" hidden="1" customHeight="1" x14ac:dyDescent="0.2"/>
    <row r="87" ht="12" hidden="1" customHeight="1" x14ac:dyDescent="0.2"/>
    <row r="88" ht="12" hidden="1" customHeight="1" x14ac:dyDescent="0.2"/>
    <row r="89" ht="12" hidden="1" customHeight="1" x14ac:dyDescent="0.2"/>
    <row r="90" ht="12" hidden="1" customHeight="1" x14ac:dyDescent="0.2"/>
    <row r="91" ht="12" hidden="1" customHeight="1" x14ac:dyDescent="0.2"/>
    <row r="92" ht="12" hidden="1" customHeight="1" x14ac:dyDescent="0.2"/>
    <row r="93" ht="12" hidden="1" customHeight="1" x14ac:dyDescent="0.2"/>
    <row r="94" ht="12" hidden="1" customHeight="1" x14ac:dyDescent="0.2"/>
    <row r="95" ht="12" hidden="1" customHeight="1" x14ac:dyDescent="0.2"/>
    <row r="96" ht="12" hidden="1" customHeight="1" x14ac:dyDescent="0.2"/>
    <row r="97" ht="12" hidden="1" customHeight="1" x14ac:dyDescent="0.2"/>
    <row r="98" ht="12" hidden="1" customHeight="1" x14ac:dyDescent="0.2"/>
    <row r="99" ht="12" hidden="1" customHeight="1" x14ac:dyDescent="0.2"/>
    <row r="100" ht="12" hidden="1" customHeight="1" x14ac:dyDescent="0.2"/>
    <row r="101" ht="12" hidden="1" customHeight="1" x14ac:dyDescent="0.2"/>
    <row r="102" ht="12" hidden="1" customHeight="1" x14ac:dyDescent="0.2"/>
    <row r="103" ht="12" hidden="1" customHeight="1" x14ac:dyDescent="0.2"/>
    <row r="104" ht="12" hidden="1" customHeight="1" x14ac:dyDescent="0.2"/>
    <row r="105" ht="12" hidden="1" customHeight="1" x14ac:dyDescent="0.2"/>
    <row r="106" ht="12" hidden="1" customHeight="1" x14ac:dyDescent="0.2"/>
    <row r="107" ht="12" hidden="1" customHeight="1" x14ac:dyDescent="0.2"/>
    <row r="108" ht="12" hidden="1" customHeight="1" x14ac:dyDescent="0.2"/>
    <row r="109" ht="12" hidden="1" customHeight="1" x14ac:dyDescent="0.2"/>
    <row r="110" ht="12" hidden="1" customHeight="1" x14ac:dyDescent="0.2"/>
    <row r="111" ht="12" hidden="1" customHeight="1" x14ac:dyDescent="0.2"/>
    <row r="112" ht="12" hidden="1" customHeight="1" x14ac:dyDescent="0.2"/>
    <row r="113" ht="12" hidden="1" customHeight="1" x14ac:dyDescent="0.2"/>
    <row r="114" ht="12" hidden="1" customHeight="1" x14ac:dyDescent="0.2"/>
    <row r="115" ht="12" hidden="1" customHeight="1" x14ac:dyDescent="0.2"/>
    <row r="116" ht="12" hidden="1" customHeight="1" x14ac:dyDescent="0.2"/>
    <row r="117" ht="12" hidden="1" customHeight="1" x14ac:dyDescent="0.2"/>
    <row r="118" ht="12" hidden="1" customHeight="1" x14ac:dyDescent="0.2"/>
  </sheetData>
  <sheetProtection algorithmName="SHA-512" hashValue="tGmldM5ih5K6HPc+OsLhV1AESEG4/UdA9IIlmyR0r+3+9w+TUFFPjW5EPiWaNnThy768M29wZytk5y13veHJGw==" saltValue="BM7O8OBlyfT0dAZYErPL5Q==" spinCount="100000" sheet="1" objects="1" scenarios="1"/>
  <mergeCells count="20">
    <mergeCell ref="B14:B44"/>
    <mergeCell ref="C14:J14"/>
    <mergeCell ref="C15:J15"/>
    <mergeCell ref="C16:D16"/>
    <mergeCell ref="F16:G16"/>
    <mergeCell ref="I16:J16"/>
    <mergeCell ref="C17:D17"/>
    <mergeCell ref="F17:G17"/>
    <mergeCell ref="E2:I2"/>
    <mergeCell ref="E3:H3"/>
    <mergeCell ref="C42:D42"/>
    <mergeCell ref="F42:G42"/>
    <mergeCell ref="I42:J42"/>
    <mergeCell ref="I17:J17"/>
    <mergeCell ref="C31:D31"/>
    <mergeCell ref="F31:G31"/>
    <mergeCell ref="I31:J31"/>
    <mergeCell ref="C39:D39"/>
    <mergeCell ref="F39:G39"/>
    <mergeCell ref="I39:J39"/>
  </mergeCells>
  <hyperlinks>
    <hyperlink ref="D12" location="Instructions!A1" display="Instructions" xr:uid="{00000000-0004-0000-0600-000000000000}"/>
    <hyperlink ref="B14:B44" location="Instructions!C57:F60" display="Instructions!C57:F60"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showGridLines="0" showRowColHeaders="0" workbookViewId="0"/>
  </sheetViews>
  <sheetFormatPr defaultColWidth="0" defaultRowHeight="11.25" zeroHeight="1" x14ac:dyDescent="0.2"/>
  <cols>
    <col min="1" max="1" width="2.83203125" customWidth="1"/>
    <col min="2" max="2" width="4.83203125" customWidth="1"/>
    <col min="3" max="3" width="36.83203125" customWidth="1"/>
    <col min="4" max="4" width="12.83203125" customWidth="1"/>
    <col min="5" max="5" width="4.83203125" customWidth="1"/>
    <col min="6" max="6" width="36.83203125" customWidth="1"/>
    <col min="7" max="7" width="12.83203125" customWidth="1"/>
    <col min="8" max="9" width="4.83203125" customWidth="1"/>
    <col min="10" max="10" width="2.83203125" customWidth="1"/>
    <col min="11" max="11" width="1.83203125" customWidth="1"/>
    <col min="12" max="16384" width="9.33203125" hidden="1"/>
  </cols>
  <sheetData>
    <row r="1" spans="2:10" ht="12" customHeight="1" x14ac:dyDescent="0.2"/>
    <row r="2" spans="2:10" ht="12" customHeight="1" x14ac:dyDescent="0.2">
      <c r="B2" t="str">
        <f>Expulsions!B2</f>
        <v>Information Management</v>
      </c>
      <c r="D2" s="31" t="str">
        <f>Expulsions!D2</f>
        <v>Report of Disciplinary Actions and Crimes and Violence Incidents</v>
      </c>
      <c r="J2" s="11" t="str">
        <f>Expulsions!L2</f>
        <v>WDE636</v>
      </c>
    </row>
    <row r="3" spans="2:10" ht="12" customHeight="1" x14ac:dyDescent="0.2">
      <c r="B3" t="str">
        <f>Expulsions!B3</f>
        <v>Wyoming Department of Education</v>
      </c>
      <c r="D3" s="157" t="str">
        <f>CONCATENATE("                       ",Expulsions!D3)</f>
        <v xml:space="preserve">                       School Year 2023-24</v>
      </c>
      <c r="E3" s="157"/>
      <c r="F3" s="157"/>
      <c r="J3" s="11" t="str">
        <f>Expulsions!L3</f>
        <v>Revised: April 23, 2024</v>
      </c>
    </row>
    <row r="4" spans="2:10" ht="12" customHeight="1" x14ac:dyDescent="0.2">
      <c r="B4" t="str">
        <f>Expulsions!B4</f>
        <v>122 W. 25th St., Suite E200</v>
      </c>
      <c r="J4" s="11" t="str">
        <f>Expulsions!L4</f>
        <v>Due: July 26, 2024</v>
      </c>
    </row>
    <row r="5" spans="2:10" ht="12" customHeight="1" x14ac:dyDescent="0.2">
      <c r="B5" t="str">
        <f>Expulsions!B5</f>
        <v>Cheyenne, WY  82002</v>
      </c>
      <c r="J5" s="11" t="str">
        <f>Expulsions!L5</f>
        <v>Expires: August 31, 2024</v>
      </c>
    </row>
    <row r="6" spans="2:10" ht="12" customHeight="1" x14ac:dyDescent="0.2">
      <c r="B6" t="str">
        <f>Expulsions!B6</f>
        <v>Contact: Brian Wuerth, (307) 777-6748</v>
      </c>
    </row>
    <row r="7" spans="2:10" ht="12" customHeight="1" x14ac:dyDescent="0.2">
      <c r="B7" s="1" t="str">
        <f>Expulsions!B7</f>
        <v>brian.wuerth@wyo.gov</v>
      </c>
    </row>
    <row r="8" spans="2:10" ht="12" customHeight="1" x14ac:dyDescent="0.2"/>
    <row r="9" spans="2:10" ht="12" customHeight="1" x14ac:dyDescent="0.2">
      <c r="B9" s="55" t="s">
        <v>96</v>
      </c>
    </row>
    <row r="10" spans="2:10" ht="12" customHeight="1" x14ac:dyDescent="0.2">
      <c r="B10" s="3" t="s">
        <v>99</v>
      </c>
    </row>
    <row r="11" spans="2:10" ht="12" customHeight="1" x14ac:dyDescent="0.2"/>
    <row r="12" spans="2:10" ht="12" customHeight="1" x14ac:dyDescent="0.2">
      <c r="C12" s="85" t="s">
        <v>193</v>
      </c>
    </row>
    <row r="13" spans="2:10" ht="12" customHeight="1" thickBot="1" x14ac:dyDescent="0.25"/>
    <row r="14" spans="2:10" ht="24" customHeight="1" thickBot="1" x14ac:dyDescent="0.25">
      <c r="B14" s="154">
        <v>10</v>
      </c>
      <c r="C14" s="163" t="s">
        <v>124</v>
      </c>
      <c r="D14" s="164"/>
      <c r="E14" s="42"/>
      <c r="F14" s="162" t="s">
        <v>125</v>
      </c>
      <c r="G14" s="164"/>
      <c r="H14" s="37"/>
    </row>
    <row r="15" spans="2:10" ht="36" customHeight="1" thickBot="1" x14ac:dyDescent="0.25">
      <c r="B15" s="155"/>
      <c r="C15" s="166" t="s">
        <v>126</v>
      </c>
      <c r="D15" s="167"/>
      <c r="F15" s="184" t="s">
        <v>127</v>
      </c>
      <c r="G15" s="179"/>
      <c r="H15" s="102"/>
    </row>
    <row r="16" spans="2:10" ht="12" customHeight="1" thickBot="1" x14ac:dyDescent="0.25">
      <c r="B16" s="155"/>
      <c r="C16" s="147" t="s">
        <v>129</v>
      </c>
      <c r="D16" s="6">
        <v>0</v>
      </c>
      <c r="F16" s="150" t="s">
        <v>128</v>
      </c>
      <c r="G16" s="88">
        <v>0</v>
      </c>
      <c r="H16" s="35"/>
    </row>
    <row r="17" spans="2:4" ht="12" customHeight="1" x14ac:dyDescent="0.2">
      <c r="B17" s="155"/>
      <c r="C17" s="148" t="s">
        <v>130</v>
      </c>
      <c r="D17" s="7">
        <v>0</v>
      </c>
    </row>
    <row r="18" spans="2:4" ht="12" customHeight="1" x14ac:dyDescent="0.2">
      <c r="B18" s="155"/>
      <c r="C18" s="148" t="s">
        <v>132</v>
      </c>
      <c r="D18" s="7">
        <v>0</v>
      </c>
    </row>
    <row r="19" spans="2:4" ht="12" customHeight="1" thickBot="1" x14ac:dyDescent="0.25">
      <c r="B19" s="156"/>
      <c r="C19" s="149" t="s">
        <v>131</v>
      </c>
      <c r="D19" s="8">
        <v>0</v>
      </c>
    </row>
    <row r="20" spans="2:4" ht="12" customHeight="1" x14ac:dyDescent="0.2"/>
    <row r="21" spans="2:4" ht="12" customHeight="1" x14ac:dyDescent="0.2"/>
    <row r="22" spans="2:4" ht="12" hidden="1" customHeight="1" x14ac:dyDescent="0.2"/>
    <row r="23" spans="2:4" ht="12" hidden="1" customHeight="1" x14ac:dyDescent="0.2"/>
    <row r="24" spans="2:4" ht="12" hidden="1" customHeight="1" x14ac:dyDescent="0.2"/>
    <row r="25" spans="2:4" ht="12" hidden="1" customHeight="1" x14ac:dyDescent="0.2"/>
    <row r="26" spans="2:4" ht="12" hidden="1" customHeight="1" x14ac:dyDescent="0.2"/>
    <row r="27" spans="2:4" ht="12" hidden="1" customHeight="1" x14ac:dyDescent="0.2"/>
    <row r="28" spans="2:4" ht="12" hidden="1" customHeight="1" x14ac:dyDescent="0.2"/>
    <row r="29" spans="2:4" ht="12" hidden="1" customHeight="1" x14ac:dyDescent="0.2"/>
    <row r="30" spans="2:4" ht="12" hidden="1" customHeight="1" x14ac:dyDescent="0.2"/>
    <row r="31" spans="2:4" ht="12" hidden="1" customHeight="1" x14ac:dyDescent="0.2"/>
    <row r="32" spans="2:4" ht="12" hidden="1" customHeight="1" x14ac:dyDescent="0.2"/>
  </sheetData>
  <sheetProtection algorithmName="SHA-512" hashValue="iYpRZ5oXDxLmuBUpG/B5fZW4nCkAxyQ8GgmA7Rd+cwd2oW2RFH5BXOsv4nMTgLUlndLWc90vPx35zxa2eSsMmQ==" saltValue="ktu5thOkhCEJSd6HYK8Sjg==" spinCount="100000" sheet="1" objects="1" scenarios="1"/>
  <mergeCells count="6">
    <mergeCell ref="B14:B19"/>
    <mergeCell ref="D3:F3"/>
    <mergeCell ref="C14:D14"/>
    <mergeCell ref="F14:G14"/>
    <mergeCell ref="C15:D15"/>
    <mergeCell ref="F15:G15"/>
  </mergeCells>
  <dataValidations count="1">
    <dataValidation type="whole" allowBlank="1" showInputMessage="1" showErrorMessage="1" error="Entry must be a whol number between 0 and 300!" sqref="D16:D19 G16:H16" xr:uid="{00000000-0002-0000-0700-000000000000}">
      <formula1>0</formula1>
      <formula2>300</formula2>
    </dataValidation>
  </dataValidations>
  <hyperlinks>
    <hyperlink ref="B7" r:id="rId1" display="shannon.cranmore@wyo.gov" xr:uid="{00000000-0004-0000-0700-000000000000}"/>
    <hyperlink ref="C12" location="Instructions!A1" display="Instructions" xr:uid="{00000000-0004-0000-0700-000001000000}"/>
    <hyperlink ref="B14:B19" location="Instructions!C62:F64" display="Instructions!C62:F64"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8"/>
  <sheetViews>
    <sheetView showGridLines="0" showRowColHeaders="0" workbookViewId="0"/>
  </sheetViews>
  <sheetFormatPr defaultColWidth="0" defaultRowHeight="11.25" zeroHeight="1" x14ac:dyDescent="0.2"/>
  <cols>
    <col min="1" max="1" width="2.83203125" customWidth="1"/>
    <col min="2" max="2" width="4.83203125" customWidth="1"/>
    <col min="3" max="3" width="65.83203125" customWidth="1"/>
    <col min="4" max="4" width="8.83203125" style="56" customWidth="1"/>
    <col min="5" max="5" width="30.83203125" customWidth="1"/>
    <col min="6" max="6" width="75.83203125" style="56" customWidth="1"/>
    <col min="7" max="7" width="5.83203125" customWidth="1"/>
    <col min="8" max="9" width="2.83203125" customWidth="1"/>
    <col min="10" max="16384" width="9.33203125" hidden="1"/>
  </cols>
  <sheetData>
    <row r="1" spans="1:8" ht="12" customHeight="1" x14ac:dyDescent="0.2"/>
    <row r="2" spans="1:8" ht="12" customHeight="1" x14ac:dyDescent="0.2">
      <c r="B2" t="str">
        <f>Expulsions!B2</f>
        <v>Information Management</v>
      </c>
      <c r="D2" s="211" t="str">
        <f>Expulsions!D2</f>
        <v>Report of Disciplinary Actions and Crimes and Violence Incidents</v>
      </c>
      <c r="E2" s="211"/>
      <c r="F2" s="211"/>
      <c r="H2" s="11" t="str">
        <f>Expulsions!L2</f>
        <v>WDE636</v>
      </c>
    </row>
    <row r="3" spans="1:8" ht="12" customHeight="1" x14ac:dyDescent="0.2">
      <c r="B3" t="str">
        <f>Expulsions!B3</f>
        <v>Wyoming Department of Education</v>
      </c>
      <c r="D3" s="212" t="str">
        <f>Expulsions!D3</f>
        <v>School Year 2023-24</v>
      </c>
      <c r="E3" s="212"/>
      <c r="H3" s="11" t="str">
        <f>Expulsions!L3</f>
        <v>Revised: April 23, 2024</v>
      </c>
    </row>
    <row r="4" spans="1:8" ht="12" customHeight="1" x14ac:dyDescent="0.2">
      <c r="B4" t="str">
        <f>Expulsions!B4</f>
        <v>122 W. 25th St., Suite E200</v>
      </c>
      <c r="H4" s="11" t="str">
        <f>Expulsions!L4</f>
        <v>Due: July 26, 2024</v>
      </c>
    </row>
    <row r="5" spans="1:8" ht="12" customHeight="1" x14ac:dyDescent="0.2">
      <c r="B5" t="str">
        <f>Expulsions!B5</f>
        <v>Cheyenne, WY  82002</v>
      </c>
      <c r="H5" s="11" t="str">
        <f>Expulsions!L5</f>
        <v>Expires: August 31, 2024</v>
      </c>
    </row>
    <row r="6" spans="1:8" ht="12" customHeight="1" x14ac:dyDescent="0.2">
      <c r="B6" t="str">
        <f>Expulsions!B6</f>
        <v>Contact: Brian Wuerth, (307) 777-6748</v>
      </c>
    </row>
    <row r="7" spans="1:8" ht="12" customHeight="1" x14ac:dyDescent="0.2">
      <c r="B7" s="1" t="str">
        <f>Expulsions!B7</f>
        <v>brian.wuerth@wyo.gov</v>
      </c>
    </row>
    <row r="8" spans="1:8" ht="12" customHeight="1" x14ac:dyDescent="0.2"/>
    <row r="9" spans="1:8" ht="12" customHeight="1" x14ac:dyDescent="0.2">
      <c r="B9" s="3" t="s">
        <v>96</v>
      </c>
    </row>
    <row r="10" spans="1:8" ht="12" customHeight="1" x14ac:dyDescent="0.2">
      <c r="B10" s="3" t="s">
        <v>194</v>
      </c>
    </row>
    <row r="11" spans="1:8" ht="12" customHeight="1" x14ac:dyDescent="0.2"/>
    <row r="12" spans="1:8" ht="12" customHeight="1" x14ac:dyDescent="0.2"/>
    <row r="13" spans="1:8" ht="12" customHeight="1" thickBot="1" x14ac:dyDescent="0.25"/>
    <row r="14" spans="1:8" ht="24" customHeight="1" thickBot="1" x14ac:dyDescent="0.25">
      <c r="C14" s="152" t="s">
        <v>133</v>
      </c>
      <c r="D14" s="152" t="s">
        <v>134</v>
      </c>
      <c r="E14" s="152" t="s">
        <v>135</v>
      </c>
      <c r="F14" s="152" t="s">
        <v>136</v>
      </c>
    </row>
    <row r="15" spans="1:8" ht="24" customHeight="1" thickBot="1" x14ac:dyDescent="0.25">
      <c r="A15" s="53"/>
      <c r="B15" s="53"/>
      <c r="C15" s="188" t="s">
        <v>196</v>
      </c>
      <c r="D15" s="204"/>
      <c r="E15" s="204"/>
      <c r="F15" s="189"/>
    </row>
    <row r="16" spans="1:8" ht="12" customHeight="1" x14ac:dyDescent="0.2">
      <c r="B16" s="154">
        <v>1</v>
      </c>
      <c r="C16" s="68" t="s">
        <v>6</v>
      </c>
      <c r="D16" s="57">
        <v>3</v>
      </c>
      <c r="E16" s="69" t="s">
        <v>195</v>
      </c>
      <c r="F16" s="59" t="s">
        <v>138</v>
      </c>
    </row>
    <row r="17" spans="1:6" ht="12" customHeight="1" x14ac:dyDescent="0.2">
      <c r="B17" s="155"/>
      <c r="C17" s="70" t="s">
        <v>7</v>
      </c>
      <c r="D17" s="61">
        <v>3</v>
      </c>
      <c r="E17" s="71" t="s">
        <v>195</v>
      </c>
      <c r="F17" s="63" t="s">
        <v>139</v>
      </c>
    </row>
    <row r="18" spans="1:6" ht="12" customHeight="1" x14ac:dyDescent="0.2">
      <c r="B18" s="155"/>
      <c r="C18" s="70" t="s">
        <v>8</v>
      </c>
      <c r="D18" s="61">
        <v>3</v>
      </c>
      <c r="E18" s="71" t="s">
        <v>195</v>
      </c>
      <c r="F18" s="63" t="s">
        <v>140</v>
      </c>
    </row>
    <row r="19" spans="1:6" ht="12" customHeight="1" thickBot="1" x14ac:dyDescent="0.25">
      <c r="B19" s="156"/>
      <c r="C19" s="72" t="s">
        <v>9</v>
      </c>
      <c r="D19" s="65">
        <v>3</v>
      </c>
      <c r="E19" s="73" t="s">
        <v>195</v>
      </c>
      <c r="F19" s="67" t="s">
        <v>141</v>
      </c>
    </row>
    <row r="20" spans="1:6" ht="24" customHeight="1" thickBot="1" x14ac:dyDescent="0.25">
      <c r="A20" s="53"/>
      <c r="B20" s="53"/>
      <c r="C20" s="188" t="s">
        <v>183</v>
      </c>
      <c r="D20" s="204"/>
      <c r="E20" s="204"/>
      <c r="F20" s="189"/>
    </row>
    <row r="21" spans="1:6" ht="12" customHeight="1" x14ac:dyDescent="0.2">
      <c r="B21" s="154">
        <v>2</v>
      </c>
      <c r="C21" s="68" t="s">
        <v>64</v>
      </c>
      <c r="D21" s="57">
        <v>3</v>
      </c>
      <c r="E21" s="69" t="s">
        <v>195</v>
      </c>
      <c r="F21" s="74" t="s">
        <v>180</v>
      </c>
    </row>
    <row r="22" spans="1:6" ht="216" customHeight="1" x14ac:dyDescent="0.2">
      <c r="B22" s="155"/>
      <c r="C22" s="60" t="s">
        <v>65</v>
      </c>
      <c r="D22" s="61">
        <v>3</v>
      </c>
      <c r="E22" s="107" t="s">
        <v>195</v>
      </c>
      <c r="F22" s="63" t="s">
        <v>142</v>
      </c>
    </row>
    <row r="23" spans="1:6" ht="12" customHeight="1" x14ac:dyDescent="0.2">
      <c r="B23" s="155"/>
      <c r="C23" s="60" t="s">
        <v>81</v>
      </c>
      <c r="D23" s="61">
        <v>3</v>
      </c>
      <c r="E23" s="71" t="s">
        <v>195</v>
      </c>
      <c r="F23" s="75" t="s">
        <v>143</v>
      </c>
    </row>
    <row r="24" spans="1:6" ht="264" customHeight="1" thickBot="1" x14ac:dyDescent="0.25">
      <c r="B24" s="156"/>
      <c r="C24" s="64" t="s">
        <v>66</v>
      </c>
      <c r="D24" s="65">
        <v>3</v>
      </c>
      <c r="E24" s="95" t="s">
        <v>195</v>
      </c>
      <c r="F24" s="67" t="s">
        <v>144</v>
      </c>
    </row>
    <row r="25" spans="1:6" ht="36" customHeight="1" thickBot="1" x14ac:dyDescent="0.25">
      <c r="B25" s="87" t="s">
        <v>206</v>
      </c>
      <c r="C25" s="116" t="s">
        <v>544</v>
      </c>
      <c r="D25" s="117">
        <v>7</v>
      </c>
      <c r="E25" s="117" t="s">
        <v>543</v>
      </c>
      <c r="F25" s="115" t="s">
        <v>545</v>
      </c>
    </row>
    <row r="26" spans="1:6" ht="24" customHeight="1" thickBot="1" x14ac:dyDescent="0.25">
      <c r="A26" s="53"/>
      <c r="B26" s="53"/>
      <c r="C26" s="188" t="s">
        <v>197</v>
      </c>
      <c r="D26" s="204"/>
      <c r="E26" s="204"/>
      <c r="F26" s="189"/>
    </row>
    <row r="27" spans="1:6" ht="12" customHeight="1" x14ac:dyDescent="0.2">
      <c r="B27" s="154">
        <v>3</v>
      </c>
      <c r="C27" s="94" t="s">
        <v>88</v>
      </c>
      <c r="D27" s="95">
        <v>3</v>
      </c>
      <c r="E27" s="58" t="s">
        <v>195</v>
      </c>
      <c r="F27" s="96" t="s">
        <v>145</v>
      </c>
    </row>
    <row r="28" spans="1:6" ht="12" customHeight="1" x14ac:dyDescent="0.2">
      <c r="B28" s="155"/>
      <c r="C28" s="76" t="s">
        <v>86</v>
      </c>
      <c r="D28" s="61">
        <v>3</v>
      </c>
      <c r="E28" s="62" t="s">
        <v>195</v>
      </c>
      <c r="F28" s="75" t="s">
        <v>148</v>
      </c>
    </row>
    <row r="29" spans="1:6" ht="12" customHeight="1" x14ac:dyDescent="0.2">
      <c r="B29" s="155"/>
      <c r="C29" s="76" t="s">
        <v>87</v>
      </c>
      <c r="D29" s="61">
        <v>3</v>
      </c>
      <c r="E29" s="62" t="s">
        <v>195</v>
      </c>
      <c r="F29" s="75" t="s">
        <v>147</v>
      </c>
    </row>
    <row r="30" spans="1:6" ht="12" customHeight="1" x14ac:dyDescent="0.2">
      <c r="B30" s="155"/>
      <c r="C30" s="77" t="s">
        <v>91</v>
      </c>
      <c r="D30" s="61">
        <v>3</v>
      </c>
      <c r="E30" s="62" t="s">
        <v>195</v>
      </c>
      <c r="F30" s="75" t="s">
        <v>146</v>
      </c>
    </row>
    <row r="31" spans="1:6" ht="12" customHeight="1" x14ac:dyDescent="0.2">
      <c r="B31" s="155"/>
      <c r="C31" s="76" t="s">
        <v>89</v>
      </c>
      <c r="D31" s="61">
        <v>3</v>
      </c>
      <c r="E31" s="62" t="s">
        <v>195</v>
      </c>
      <c r="F31" s="75" t="s">
        <v>149</v>
      </c>
    </row>
    <row r="32" spans="1:6" ht="12" customHeight="1" x14ac:dyDescent="0.2">
      <c r="B32" s="155"/>
      <c r="C32" s="76" t="s">
        <v>92</v>
      </c>
      <c r="D32" s="61">
        <v>3</v>
      </c>
      <c r="E32" s="62" t="s">
        <v>195</v>
      </c>
      <c r="F32" s="75" t="s">
        <v>150</v>
      </c>
    </row>
    <row r="33" spans="1:6" ht="12" customHeight="1" thickBot="1" x14ac:dyDescent="0.25">
      <c r="B33" s="156"/>
      <c r="C33" s="97" t="s">
        <v>90</v>
      </c>
      <c r="D33" s="98">
        <v>3</v>
      </c>
      <c r="E33" s="66" t="s">
        <v>195</v>
      </c>
      <c r="F33" s="99" t="s">
        <v>151</v>
      </c>
    </row>
    <row r="34" spans="1:6" ht="24" customHeight="1" thickBot="1" x14ac:dyDescent="0.25">
      <c r="A34" s="53"/>
      <c r="B34" s="53"/>
      <c r="C34" s="188" t="s">
        <v>184</v>
      </c>
      <c r="D34" s="204"/>
      <c r="E34" s="204"/>
      <c r="F34" s="189"/>
    </row>
    <row r="35" spans="1:6" ht="12" customHeight="1" x14ac:dyDescent="0.2">
      <c r="B35" s="154">
        <v>4</v>
      </c>
      <c r="C35" s="94" t="s">
        <v>94</v>
      </c>
      <c r="D35" s="95">
        <v>3</v>
      </c>
      <c r="E35" s="58" t="s">
        <v>195</v>
      </c>
      <c r="F35" s="100" t="s">
        <v>153</v>
      </c>
    </row>
    <row r="36" spans="1:6" ht="12" customHeight="1" x14ac:dyDescent="0.2">
      <c r="B36" s="155"/>
      <c r="C36" s="76" t="s">
        <v>95</v>
      </c>
      <c r="D36" s="61">
        <v>3</v>
      </c>
      <c r="E36" s="62" t="s">
        <v>195</v>
      </c>
      <c r="F36" s="84" t="s">
        <v>152</v>
      </c>
    </row>
    <row r="37" spans="1:6" ht="12" customHeight="1" x14ac:dyDescent="0.2">
      <c r="B37" s="155"/>
      <c r="C37" s="76" t="s">
        <v>89</v>
      </c>
      <c r="D37" s="61">
        <v>3</v>
      </c>
      <c r="E37" s="62" t="s">
        <v>195</v>
      </c>
      <c r="F37" s="84" t="s">
        <v>149</v>
      </c>
    </row>
    <row r="38" spans="1:6" ht="12" customHeight="1" x14ac:dyDescent="0.2">
      <c r="B38" s="155"/>
      <c r="C38" s="76" t="s">
        <v>92</v>
      </c>
      <c r="D38" s="61">
        <v>3</v>
      </c>
      <c r="E38" s="62" t="s">
        <v>195</v>
      </c>
      <c r="F38" s="84" t="s">
        <v>150</v>
      </c>
    </row>
    <row r="39" spans="1:6" ht="12" customHeight="1" thickBot="1" x14ac:dyDescent="0.25">
      <c r="B39" s="156"/>
      <c r="C39" s="97" t="s">
        <v>90</v>
      </c>
      <c r="D39" s="98">
        <v>3</v>
      </c>
      <c r="E39" s="66" t="s">
        <v>195</v>
      </c>
      <c r="F39" s="101" t="s">
        <v>154</v>
      </c>
    </row>
    <row r="40" spans="1:6" ht="24" customHeight="1" thickBot="1" x14ac:dyDescent="0.25">
      <c r="A40" s="53"/>
      <c r="B40" s="53"/>
      <c r="C40" s="188" t="s">
        <v>185</v>
      </c>
      <c r="D40" s="204"/>
      <c r="E40" s="204"/>
      <c r="F40" s="189"/>
    </row>
    <row r="41" spans="1:6" ht="36" customHeight="1" thickBot="1" x14ac:dyDescent="0.25">
      <c r="B41" s="151">
        <v>5</v>
      </c>
      <c r="C41" s="213" t="s">
        <v>554</v>
      </c>
      <c r="D41" s="214"/>
      <c r="E41" s="214"/>
      <c r="F41" s="215"/>
    </row>
    <row r="42" spans="1:6" ht="24" customHeight="1" thickBot="1" x14ac:dyDescent="0.25">
      <c r="A42" s="53"/>
      <c r="B42" s="53"/>
      <c r="C42" s="188" t="s">
        <v>186</v>
      </c>
      <c r="D42" s="204"/>
      <c r="E42" s="204"/>
      <c r="F42" s="189"/>
    </row>
    <row r="43" spans="1:6" ht="59.25" customHeight="1" x14ac:dyDescent="0.2">
      <c r="B43" s="154">
        <v>6</v>
      </c>
      <c r="C43" s="206" t="s">
        <v>557</v>
      </c>
      <c r="D43" s="207"/>
      <c r="E43" s="208"/>
      <c r="F43" s="209"/>
    </row>
    <row r="44" spans="1:6" ht="12" customHeight="1" x14ac:dyDescent="0.2">
      <c r="B44" s="155"/>
      <c r="C44" s="70" t="s">
        <v>116</v>
      </c>
      <c r="D44" s="61">
        <v>3</v>
      </c>
      <c r="E44" s="62" t="s">
        <v>195</v>
      </c>
      <c r="F44" s="75" t="s">
        <v>155</v>
      </c>
    </row>
    <row r="45" spans="1:6" ht="12" customHeight="1" x14ac:dyDescent="0.2">
      <c r="B45" s="155"/>
      <c r="C45" s="70" t="s">
        <v>117</v>
      </c>
      <c r="D45" s="61">
        <v>3</v>
      </c>
      <c r="E45" s="62" t="s">
        <v>195</v>
      </c>
      <c r="F45" s="78" t="s">
        <v>200</v>
      </c>
    </row>
    <row r="46" spans="1:6" ht="12" customHeight="1" thickBot="1" x14ac:dyDescent="0.25">
      <c r="B46" s="156"/>
      <c r="C46" s="72" t="s">
        <v>122</v>
      </c>
      <c r="D46" s="65">
        <v>3</v>
      </c>
      <c r="E46" s="66" t="s">
        <v>195</v>
      </c>
      <c r="F46" s="79" t="s">
        <v>156</v>
      </c>
    </row>
    <row r="47" spans="1:6" s="53" customFormat="1" ht="24" customHeight="1" thickBot="1" x14ac:dyDescent="0.25">
      <c r="C47" s="188" t="s">
        <v>187</v>
      </c>
      <c r="D47" s="204"/>
      <c r="E47" s="205"/>
      <c r="F47" s="189"/>
    </row>
    <row r="48" spans="1:6" ht="102.75" customHeight="1" x14ac:dyDescent="0.2">
      <c r="B48" s="154">
        <v>7</v>
      </c>
      <c r="C48" s="206" t="s">
        <v>555</v>
      </c>
      <c r="D48" s="207"/>
      <c r="E48" s="208"/>
      <c r="F48" s="209"/>
    </row>
    <row r="49" spans="2:6" ht="48" customHeight="1" x14ac:dyDescent="0.2">
      <c r="B49" s="155"/>
      <c r="C49" s="60" t="s">
        <v>182</v>
      </c>
      <c r="D49" s="61">
        <v>3</v>
      </c>
      <c r="E49" s="62" t="s">
        <v>195</v>
      </c>
      <c r="F49" s="80" t="s">
        <v>161</v>
      </c>
    </row>
    <row r="50" spans="2:6" ht="48" customHeight="1" x14ac:dyDescent="0.2">
      <c r="B50" s="155"/>
      <c r="C50" s="60" t="s">
        <v>159</v>
      </c>
      <c r="D50" s="61">
        <v>3</v>
      </c>
      <c r="E50" s="62" t="s">
        <v>195</v>
      </c>
      <c r="F50" s="80" t="s">
        <v>162</v>
      </c>
    </row>
    <row r="51" spans="2:6" ht="48" customHeight="1" thickBot="1" x14ac:dyDescent="0.25">
      <c r="B51" s="156"/>
      <c r="C51" s="64" t="s">
        <v>160</v>
      </c>
      <c r="D51" s="65">
        <v>3</v>
      </c>
      <c r="E51" s="66" t="s">
        <v>195</v>
      </c>
      <c r="F51" s="81" t="s">
        <v>163</v>
      </c>
    </row>
    <row r="52" spans="2:6" s="53" customFormat="1" ht="24" customHeight="1" thickBot="1" x14ac:dyDescent="0.25">
      <c r="C52" s="188" t="s">
        <v>190</v>
      </c>
      <c r="D52" s="204"/>
      <c r="E52" s="205"/>
      <c r="F52" s="189"/>
    </row>
    <row r="53" spans="2:6" ht="60" customHeight="1" x14ac:dyDescent="0.2">
      <c r="B53" s="154">
        <v>8</v>
      </c>
      <c r="C53" s="206" t="s">
        <v>556</v>
      </c>
      <c r="D53" s="207"/>
      <c r="E53" s="207"/>
      <c r="F53" s="209"/>
    </row>
    <row r="54" spans="2:6" ht="60" customHeight="1" x14ac:dyDescent="0.2">
      <c r="B54" s="155"/>
      <c r="C54" s="60" t="s">
        <v>181</v>
      </c>
      <c r="D54" s="61">
        <v>3</v>
      </c>
      <c r="E54" s="62" t="s">
        <v>195</v>
      </c>
      <c r="F54" s="63" t="s">
        <v>165</v>
      </c>
    </row>
    <row r="55" spans="2:6" ht="60" customHeight="1" thickBot="1" x14ac:dyDescent="0.25">
      <c r="B55" s="156"/>
      <c r="C55" s="64" t="s">
        <v>164</v>
      </c>
      <c r="D55" s="65">
        <v>3</v>
      </c>
      <c r="E55" s="66" t="s">
        <v>195</v>
      </c>
      <c r="F55" s="67" t="s">
        <v>166</v>
      </c>
    </row>
    <row r="56" spans="2:6" s="53" customFormat="1" ht="24" customHeight="1" thickBot="1" x14ac:dyDescent="0.25">
      <c r="C56" s="188" t="s">
        <v>191</v>
      </c>
      <c r="D56" s="204"/>
      <c r="E56" s="204"/>
      <c r="F56" s="189"/>
    </row>
    <row r="57" spans="2:6" ht="36" customHeight="1" x14ac:dyDescent="0.2">
      <c r="B57" s="154">
        <v>9</v>
      </c>
      <c r="C57" s="210" t="s">
        <v>551</v>
      </c>
      <c r="D57" s="207"/>
      <c r="E57" s="207"/>
      <c r="F57" s="209"/>
    </row>
    <row r="58" spans="2:6" ht="36" customHeight="1" x14ac:dyDescent="0.2">
      <c r="B58" s="155"/>
      <c r="C58" s="60" t="s">
        <v>171</v>
      </c>
      <c r="D58" s="61">
        <v>3</v>
      </c>
      <c r="E58" s="62" t="s">
        <v>195</v>
      </c>
      <c r="F58" s="80" t="s">
        <v>175</v>
      </c>
    </row>
    <row r="59" spans="2:6" ht="36" customHeight="1" x14ac:dyDescent="0.2">
      <c r="B59" s="155"/>
      <c r="C59" s="60" t="s">
        <v>172</v>
      </c>
      <c r="D59" s="61">
        <v>3</v>
      </c>
      <c r="E59" s="62" t="s">
        <v>195</v>
      </c>
      <c r="F59" s="80" t="s">
        <v>174</v>
      </c>
    </row>
    <row r="60" spans="2:6" ht="36" customHeight="1" thickBot="1" x14ac:dyDescent="0.25">
      <c r="B60" s="156"/>
      <c r="C60" s="64" t="s">
        <v>173</v>
      </c>
      <c r="D60" s="65">
        <v>3</v>
      </c>
      <c r="E60" s="66" t="s">
        <v>195</v>
      </c>
      <c r="F60" s="81" t="s">
        <v>176</v>
      </c>
    </row>
    <row r="61" spans="2:6" s="53" customFormat="1" ht="24" customHeight="1" thickBot="1" x14ac:dyDescent="0.25">
      <c r="C61" s="188" t="s">
        <v>192</v>
      </c>
      <c r="D61" s="204"/>
      <c r="E61" s="204"/>
      <c r="F61" s="189"/>
    </row>
    <row r="62" spans="2:6" ht="36" customHeight="1" x14ac:dyDescent="0.2">
      <c r="B62" s="154">
        <v>10</v>
      </c>
      <c r="C62" s="83" t="s">
        <v>177</v>
      </c>
      <c r="D62" s="57">
        <v>3</v>
      </c>
      <c r="E62" s="58" t="s">
        <v>195</v>
      </c>
      <c r="F62" s="59" t="s">
        <v>179</v>
      </c>
    </row>
    <row r="63" spans="2:6" ht="24" customHeight="1" x14ac:dyDescent="0.2">
      <c r="B63" s="155"/>
      <c r="C63" s="60" t="s">
        <v>178</v>
      </c>
      <c r="D63" s="61">
        <v>3</v>
      </c>
      <c r="E63" s="62" t="s">
        <v>195</v>
      </c>
      <c r="F63" s="63" t="s">
        <v>199</v>
      </c>
    </row>
    <row r="64" spans="2:6" ht="36" customHeight="1" thickBot="1" x14ac:dyDescent="0.25">
      <c r="B64" s="156"/>
      <c r="C64" s="64" t="s">
        <v>173</v>
      </c>
      <c r="D64" s="65">
        <v>3</v>
      </c>
      <c r="E64" s="66" t="s">
        <v>195</v>
      </c>
      <c r="F64" s="67" t="s">
        <v>176</v>
      </c>
    </row>
    <row r="65" ht="12" customHeight="1" x14ac:dyDescent="0.2"/>
    <row r="66" ht="12"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2" hidden="1" customHeight="1" x14ac:dyDescent="0.2"/>
    <row r="73" ht="12" hidden="1" customHeight="1" x14ac:dyDescent="0.2"/>
    <row r="74" ht="12" hidden="1" customHeight="1" x14ac:dyDescent="0.2"/>
    <row r="75" ht="12" hidden="1" customHeight="1" x14ac:dyDescent="0.2"/>
    <row r="76" ht="12" hidden="1" customHeight="1" x14ac:dyDescent="0.2"/>
    <row r="77" ht="12" hidden="1" customHeight="1" x14ac:dyDescent="0.2"/>
    <row r="78" ht="12" hidden="1" customHeight="1" x14ac:dyDescent="0.2"/>
  </sheetData>
  <sheetProtection algorithmName="SHA-512" hashValue="vMGqG8wpvPrE33OjsritQROxmEcT4fZETcgbadPeBHiGTKMElMjjeC8oVfRs+AY1rWW1ijtPy1tvRCdIS9SI+w==" saltValue="rJru2qzjSmn5eps878ru9A==" spinCount="100000" sheet="1" objects="1" scenarios="1"/>
  <mergeCells count="26">
    <mergeCell ref="D2:F2"/>
    <mergeCell ref="D3:E3"/>
    <mergeCell ref="B43:B46"/>
    <mergeCell ref="B48:B51"/>
    <mergeCell ref="B53:B55"/>
    <mergeCell ref="C15:F15"/>
    <mergeCell ref="C20:F20"/>
    <mergeCell ref="C26:F26"/>
    <mergeCell ref="C34:F34"/>
    <mergeCell ref="C41:F41"/>
    <mergeCell ref="B57:B60"/>
    <mergeCell ref="B62:B64"/>
    <mergeCell ref="B16:B19"/>
    <mergeCell ref="B27:B33"/>
    <mergeCell ref="B35:B39"/>
    <mergeCell ref="B21:B24"/>
    <mergeCell ref="C61:F61"/>
    <mergeCell ref="C52:F52"/>
    <mergeCell ref="C40:F40"/>
    <mergeCell ref="C43:F43"/>
    <mergeCell ref="C47:F47"/>
    <mergeCell ref="C53:F53"/>
    <mergeCell ref="C42:F42"/>
    <mergeCell ref="C48:F48"/>
    <mergeCell ref="C56:F56"/>
    <mergeCell ref="C57:F57"/>
  </mergeCells>
  <hyperlinks>
    <hyperlink ref="B62:B64" location="'Seclusion and Restraint'!B14:G15" display="'Seclusion and Restraint'!B14:G15" xr:uid="{00000000-0004-0000-0800-000000000000}"/>
    <hyperlink ref="B57:B60" location="'Unilateral Removal Reasons'!B14:J15" display="'Unilateral Removal Reasons'!B14:J15" xr:uid="{00000000-0004-0000-0800-000001000000}"/>
    <hyperlink ref="B53:B55" location="'IDEA Interim Setting'!B24:G24" display="'IDEA Interim Setting'!B24:G24" xr:uid="{00000000-0004-0000-0800-000002000000}"/>
    <hyperlink ref="B48:B51" location="'IDEA Suspension'!C14:M16" display="'IDEA Suspension'!C14:M16" xr:uid="{00000000-0004-0000-0800-000003000000}"/>
    <hyperlink ref="B43:B46" location="'IDEA Removal Length'!B14:J15" display="'IDEA Removal Length'!B14:J15" xr:uid="{00000000-0004-0000-0800-000004000000}"/>
    <hyperlink ref="B41" location="'IDEA Removals'!C14:M15" display="'IDEA Removals'!C14:M15" xr:uid="{00000000-0004-0000-0800-000005000000}"/>
    <hyperlink ref="B35:B39" location="GFSA!C45:H49" display="GFSA!C45:H49" xr:uid="{00000000-0004-0000-0800-000006000000}"/>
    <hyperlink ref="B27:B33" location="GFSA!C34:H40" display="GFSA!C34:H40" xr:uid="{00000000-0004-0000-0800-000007000000}"/>
    <hyperlink ref="B21:B24" location="GFSA!C17:G29" display="GFSA!C17:G29" xr:uid="{00000000-0004-0000-0800-000008000000}"/>
    <hyperlink ref="B16:B19" location="Expulsions!C21:C25" display="Expulsions!C21:C25" xr:uid="{00000000-0004-0000-0800-000009000000}"/>
    <hyperlink ref="B25" location="GFSA!J17:N29" display="2A" xr:uid="{00000000-0004-0000-0800-00000A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Expulsions</vt:lpstr>
      <vt:lpstr>GFSA</vt:lpstr>
      <vt:lpstr>IDEA Removals</vt:lpstr>
      <vt:lpstr>IDEA Removal Length</vt:lpstr>
      <vt:lpstr>IDEA Suspension</vt:lpstr>
      <vt:lpstr>IDEA Interim Setting</vt:lpstr>
      <vt:lpstr>Unilateral Removal Reasons</vt:lpstr>
      <vt:lpstr>Seclusion and Restraint</vt:lpstr>
      <vt:lpstr>Instructions</vt:lpstr>
      <vt:lpstr>Validations</vt:lpstr>
      <vt:lpstr>District_Header</vt:lpstr>
      <vt:lpstr>District_List</vt:lpstr>
      <vt:lpstr>Districts</vt:lpstr>
    </vt:vector>
  </TitlesOfParts>
  <Manager>Elizabeth Foster</Manager>
  <Company>State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WDE636 Workboook</dc:title>
  <dc:creator>Wyoming Department of Education</dc:creator>
  <cp:lastModifiedBy>Elizabeth Foster</cp:lastModifiedBy>
  <dcterms:created xsi:type="dcterms:W3CDTF">2016-02-26T16:02:53Z</dcterms:created>
  <dcterms:modified xsi:type="dcterms:W3CDTF">2024-04-23T22:50:49Z</dcterms:modified>
</cp:coreProperties>
</file>